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155" yWindow="660" windowWidth="9630" windowHeight="9360" activeTab="4"/>
  </bookViews>
  <sheets>
    <sheet name="Rules" sheetId="1" r:id="rId1"/>
    <sheet name="Pivot" sheetId="4" r:id="rId2"/>
    <sheet name="TSp'A' Scores" sheetId="2" r:id="rId3"/>
    <sheet name="Groups" sheetId="3" r:id="rId4"/>
    <sheet name="Team Result" sheetId="5" r:id="rId5"/>
  </sheets>
  <externalReferences>
    <externalReference r:id="rId6"/>
  </externalReferences>
  <definedNames>
    <definedName name="_xlnm._FilterDatabase" localSheetId="2" hidden="1">'TSp''A'' Scores'!$A$1:$AJ$70</definedName>
    <definedName name="_xlnm.Print_Titles" localSheetId="4">'Team Result'!$2:$2</definedName>
  </definedNames>
  <calcPr calcId="145621"/>
  <pivotCaches>
    <pivotCache cacheId="0" r:id="rId7"/>
  </pivotCaches>
</workbook>
</file>

<file path=xl/calcChain.xml><?xml version="1.0" encoding="utf-8"?>
<calcChain xmlns="http://schemas.openxmlformats.org/spreadsheetml/2006/main">
  <c r="I3" i="2" l="1"/>
  <c r="K3" i="2" s="1"/>
  <c r="I4" i="2"/>
  <c r="K4" i="2" s="1"/>
  <c r="I5" i="2"/>
  <c r="K5" i="2" s="1"/>
  <c r="I6" i="2"/>
  <c r="K6" i="2" s="1"/>
  <c r="I7" i="2"/>
  <c r="K7" i="2" s="1"/>
  <c r="I8" i="2"/>
  <c r="K8" i="2" s="1"/>
  <c r="I9" i="2"/>
  <c r="K9" i="2" s="1"/>
  <c r="I10" i="2"/>
  <c r="K10" i="2" s="1"/>
  <c r="I11" i="2"/>
  <c r="K11" i="2" s="1"/>
  <c r="I12" i="2"/>
  <c r="K12" i="2" s="1"/>
  <c r="I13" i="2"/>
  <c r="K13" i="2" s="1"/>
  <c r="I77" i="2"/>
  <c r="K77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75" i="2"/>
  <c r="K75" i="2" s="1"/>
  <c r="I32" i="2"/>
  <c r="K32" i="2" s="1"/>
  <c r="I33" i="2"/>
  <c r="K33" i="2" s="1"/>
  <c r="I34" i="2"/>
  <c r="K34" i="2" s="1"/>
  <c r="I35" i="2"/>
  <c r="K35" i="2" s="1"/>
  <c r="I36" i="2"/>
  <c r="K36" i="2" s="1"/>
  <c r="I37" i="2"/>
  <c r="K37" i="2" s="1"/>
  <c r="I38" i="2"/>
  <c r="K38" i="2" s="1"/>
  <c r="I39" i="2"/>
  <c r="K39" i="2" s="1"/>
  <c r="I40" i="2"/>
  <c r="K40" i="2" s="1"/>
  <c r="I41" i="2"/>
  <c r="K41" i="2" s="1"/>
  <c r="I42" i="2"/>
  <c r="K42" i="2" s="1"/>
  <c r="I43" i="2"/>
  <c r="K43" i="2" s="1"/>
  <c r="I44" i="2"/>
  <c r="K44" i="2" s="1"/>
  <c r="I45" i="2"/>
  <c r="K45" i="2" s="1"/>
  <c r="I46" i="2"/>
  <c r="K46" i="2" s="1"/>
  <c r="I47" i="2"/>
  <c r="K47" i="2" s="1"/>
  <c r="I48" i="2"/>
  <c r="K48" i="2" s="1"/>
  <c r="I49" i="2"/>
  <c r="K49" i="2" s="1"/>
  <c r="I50" i="2"/>
  <c r="K50" i="2" s="1"/>
  <c r="I51" i="2"/>
  <c r="K51" i="2" s="1"/>
  <c r="I52" i="2"/>
  <c r="K52" i="2" s="1"/>
  <c r="I53" i="2"/>
  <c r="K53" i="2" s="1"/>
  <c r="I54" i="2"/>
  <c r="K54" i="2" s="1"/>
  <c r="I55" i="2"/>
  <c r="K55" i="2" s="1"/>
  <c r="I56" i="2"/>
  <c r="K56" i="2" s="1"/>
  <c r="I57" i="2"/>
  <c r="K57" i="2" s="1"/>
  <c r="I58" i="2"/>
  <c r="K58" i="2" s="1"/>
  <c r="I76" i="2"/>
  <c r="K76" i="2" s="1"/>
  <c r="I59" i="2"/>
  <c r="K59" i="2" s="1"/>
  <c r="I60" i="2"/>
  <c r="K60" i="2" s="1"/>
  <c r="I61" i="2"/>
  <c r="K61" i="2" s="1"/>
  <c r="I62" i="2"/>
  <c r="K62" i="2" s="1"/>
  <c r="I63" i="2"/>
  <c r="K63" i="2" s="1"/>
  <c r="I64" i="2"/>
  <c r="K64" i="2" s="1"/>
  <c r="I65" i="2"/>
  <c r="K65" i="2" s="1"/>
  <c r="I66" i="2"/>
  <c r="K66" i="2" s="1"/>
  <c r="I67" i="2"/>
  <c r="K67" i="2" s="1"/>
  <c r="I68" i="2"/>
  <c r="K68" i="2" s="1"/>
  <c r="I69" i="2"/>
  <c r="K69" i="2" s="1"/>
  <c r="I70" i="2"/>
  <c r="K70" i="2" s="1"/>
  <c r="I2" i="2"/>
  <c r="K2" i="2" s="1"/>
  <c r="F2" i="2"/>
  <c r="F3" i="2"/>
  <c r="G3" i="2"/>
  <c r="F4" i="2"/>
  <c r="G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77" i="2"/>
  <c r="G77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75" i="2"/>
  <c r="G75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5" i="2"/>
  <c r="G45" i="2"/>
  <c r="F46" i="2"/>
  <c r="G46" i="2"/>
  <c r="F47" i="2"/>
  <c r="G47" i="2"/>
  <c r="F48" i="2"/>
  <c r="G48" i="2"/>
  <c r="F49" i="2"/>
  <c r="G49" i="2"/>
  <c r="F50" i="2"/>
  <c r="G50" i="2"/>
  <c r="F51" i="2"/>
  <c r="G51" i="2"/>
  <c r="F52" i="2"/>
  <c r="G52" i="2"/>
  <c r="F53" i="2"/>
  <c r="G53" i="2"/>
  <c r="F54" i="2"/>
  <c r="G54" i="2"/>
  <c r="F55" i="2"/>
  <c r="G55" i="2"/>
  <c r="F56" i="2"/>
  <c r="G56" i="2"/>
  <c r="F57" i="2"/>
  <c r="G57" i="2"/>
  <c r="F58" i="2"/>
  <c r="G58" i="2"/>
  <c r="F76" i="2"/>
  <c r="G76" i="2"/>
  <c r="F59" i="2"/>
  <c r="G59" i="2"/>
  <c r="F60" i="2"/>
  <c r="G60" i="2"/>
  <c r="F61" i="2"/>
  <c r="G61" i="2"/>
  <c r="F62" i="2"/>
  <c r="G62" i="2"/>
  <c r="F63" i="2"/>
  <c r="G63" i="2"/>
  <c r="F64" i="2"/>
  <c r="G64" i="2"/>
  <c r="F65" i="2"/>
  <c r="G65" i="2"/>
  <c r="F66" i="2"/>
  <c r="G66" i="2"/>
  <c r="F67" i="2"/>
  <c r="G67" i="2"/>
  <c r="F68" i="2"/>
  <c r="G68" i="2"/>
  <c r="F69" i="2"/>
  <c r="G69" i="2"/>
  <c r="F70" i="2"/>
  <c r="G70" i="2"/>
  <c r="G2" i="2"/>
  <c r="C3" i="2"/>
  <c r="D3" i="2" s="1"/>
  <c r="C4" i="2"/>
  <c r="E4" i="2" s="1"/>
  <c r="C5" i="2"/>
  <c r="D5" i="2" s="1"/>
  <c r="C6" i="2"/>
  <c r="E6" i="2" s="1"/>
  <c r="C7" i="2"/>
  <c r="D7" i="2" s="1"/>
  <c r="C8" i="2"/>
  <c r="E8" i="2" s="1"/>
  <c r="C9" i="2"/>
  <c r="D9" i="2" s="1"/>
  <c r="C10" i="2"/>
  <c r="E10" i="2" s="1"/>
  <c r="C11" i="2"/>
  <c r="D11" i="2" s="1"/>
  <c r="C12" i="2"/>
  <c r="E12" i="2" s="1"/>
  <c r="C13" i="2"/>
  <c r="D13" i="2" s="1"/>
  <c r="C77" i="2"/>
  <c r="E77" i="2" s="1"/>
  <c r="C14" i="2"/>
  <c r="D14" i="2" s="1"/>
  <c r="C15" i="2"/>
  <c r="E15" i="2" s="1"/>
  <c r="C16" i="2"/>
  <c r="D16" i="2" s="1"/>
  <c r="C17" i="2"/>
  <c r="D17" i="2" s="1"/>
  <c r="C18" i="2"/>
  <c r="D18" i="2" s="1"/>
  <c r="C19" i="2"/>
  <c r="D19" i="2" s="1"/>
  <c r="C20" i="2"/>
  <c r="D20" i="2" s="1"/>
  <c r="C21" i="2"/>
  <c r="D21" i="2" s="1"/>
  <c r="C22" i="2"/>
  <c r="D22" i="2" s="1"/>
  <c r="C23" i="2"/>
  <c r="D23" i="2" s="1"/>
  <c r="C24" i="2"/>
  <c r="D24" i="2" s="1"/>
  <c r="C25" i="2"/>
  <c r="D25" i="2" s="1"/>
  <c r="C26" i="2"/>
  <c r="D26" i="2" s="1"/>
  <c r="C27" i="2"/>
  <c r="D27" i="2" s="1"/>
  <c r="C28" i="2"/>
  <c r="D28" i="2" s="1"/>
  <c r="C29" i="2"/>
  <c r="D29" i="2" s="1"/>
  <c r="C30" i="2"/>
  <c r="D30" i="2" s="1"/>
  <c r="C31" i="2"/>
  <c r="D31" i="2" s="1"/>
  <c r="C75" i="2"/>
  <c r="D75" i="2" s="1"/>
  <c r="C32" i="2"/>
  <c r="D32" i="2" s="1"/>
  <c r="C33" i="2"/>
  <c r="D33" i="2" s="1"/>
  <c r="C34" i="2"/>
  <c r="D34" i="2" s="1"/>
  <c r="C35" i="2"/>
  <c r="D35" i="2" s="1"/>
  <c r="C36" i="2"/>
  <c r="D36" i="2" s="1"/>
  <c r="C37" i="2"/>
  <c r="D37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0" i="2"/>
  <c r="D50" i="2" s="1"/>
  <c r="C51" i="2"/>
  <c r="D51" i="2" s="1"/>
  <c r="C52" i="2"/>
  <c r="D52" i="2" s="1"/>
  <c r="C53" i="2"/>
  <c r="D53" i="2" s="1"/>
  <c r="C54" i="2"/>
  <c r="D54" i="2" s="1"/>
  <c r="C55" i="2"/>
  <c r="D55" i="2" s="1"/>
  <c r="C56" i="2"/>
  <c r="D56" i="2" s="1"/>
  <c r="C57" i="2"/>
  <c r="D57" i="2" s="1"/>
  <c r="C58" i="2"/>
  <c r="D58" i="2" s="1"/>
  <c r="C76" i="2"/>
  <c r="D76" i="2" s="1"/>
  <c r="C59" i="2"/>
  <c r="D59" i="2" s="1"/>
  <c r="C60" i="2"/>
  <c r="D60" i="2" s="1"/>
  <c r="C61" i="2"/>
  <c r="D61" i="2" s="1"/>
  <c r="C62" i="2"/>
  <c r="D62" i="2" s="1"/>
  <c r="C63" i="2"/>
  <c r="D63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2" i="2"/>
  <c r="E2" i="2" s="1"/>
  <c r="D77" i="2" l="1"/>
  <c r="D10" i="2"/>
  <c r="D6" i="2"/>
  <c r="D15" i="2"/>
  <c r="D12" i="2"/>
  <c r="D8" i="2"/>
  <c r="D4" i="2"/>
  <c r="D2" i="2"/>
  <c r="E70" i="2"/>
  <c r="E69" i="2"/>
  <c r="E68" i="2"/>
  <c r="E67" i="2"/>
  <c r="E66" i="2"/>
  <c r="E65" i="2"/>
  <c r="E64" i="2"/>
  <c r="E63" i="2"/>
  <c r="E62" i="2"/>
  <c r="E61" i="2"/>
  <c r="E60" i="2"/>
  <c r="E59" i="2"/>
  <c r="E76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75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4" i="2"/>
  <c r="E13" i="2"/>
  <c r="E11" i="2"/>
  <c r="E9" i="2"/>
  <c r="E7" i="2"/>
  <c r="E5" i="2"/>
  <c r="E3" i="2"/>
</calcChain>
</file>

<file path=xl/sharedStrings.xml><?xml version="1.0" encoding="utf-8"?>
<sst xmlns="http://schemas.openxmlformats.org/spreadsheetml/2006/main" count="810" uniqueCount="377">
  <si>
    <t xml:space="preserve">There will be a Target Sprint team competition at this year’s Scout Championships for which the NSRA have kindly agreed to sponsor additional medals. </t>
  </si>
  <si>
    <t xml:space="preserve">The fastest 3 individuals from each County will constitute that County’s “A” team and so on. </t>
  </si>
  <si>
    <t xml:space="preserve">The individual finish times for the 3 team members are summed, and the lowest aggregate time wins. </t>
  </si>
  <si>
    <t>Any ties will be resolved in favour of the team with the lowest average age.</t>
  </si>
  <si>
    <t xml:space="preserve">Teams will be of 3 members, all aged under 25 and members of the same Scout County/Area. </t>
  </si>
  <si>
    <t xml:space="preserve">Team composition will be based on individual ranking. </t>
  </si>
  <si>
    <t>ScoreID</t>
  </si>
  <si>
    <t>CompNo</t>
  </si>
  <si>
    <t>EventID</t>
  </si>
  <si>
    <t>SubCategory</t>
  </si>
  <si>
    <t>EventScore</t>
  </si>
  <si>
    <t>EventPosition</t>
  </si>
  <si>
    <t>TieBreakScore</t>
  </si>
  <si>
    <t>AgeTieBreak</t>
  </si>
  <si>
    <t>Junior</t>
  </si>
  <si>
    <t/>
  </si>
  <si>
    <t>Senior</t>
  </si>
  <si>
    <t>GroupID</t>
  </si>
  <si>
    <t>County</t>
  </si>
  <si>
    <t>Fname</t>
  </si>
  <si>
    <t>Sname</t>
  </si>
  <si>
    <t>Age</t>
  </si>
  <si>
    <t>Group</t>
  </si>
  <si>
    <t>ID</t>
  </si>
  <si>
    <t>District</t>
  </si>
  <si>
    <t>Spare Group</t>
  </si>
  <si>
    <t>CATVOG</t>
  </si>
  <si>
    <t>Cardiff and Vale of Glamorgan</t>
  </si>
  <si>
    <t>Baughurst</t>
  </si>
  <si>
    <t>Silchester</t>
  </si>
  <si>
    <t>Hampshire</t>
  </si>
  <si>
    <t>Gladiators ESU</t>
  </si>
  <si>
    <t>3rd Hampton Hill</t>
  </si>
  <si>
    <t>Richmond upon Thames</t>
  </si>
  <si>
    <t>Greater London South West</t>
  </si>
  <si>
    <t>Hampton ESU</t>
  </si>
  <si>
    <t>Brighton and Hove Scout Network</t>
  </si>
  <si>
    <t>Brighton and Hove</t>
  </si>
  <si>
    <t>East Sussex</t>
  </si>
  <si>
    <t>3rd Wembley</t>
  </si>
  <si>
    <t>Greenford</t>
  </si>
  <si>
    <t>Middlesex</t>
  </si>
  <si>
    <t>1st Alsager</t>
  </si>
  <si>
    <t>Potteries North</t>
  </si>
  <si>
    <t>Staffordshire</t>
  </si>
  <si>
    <t>12th Lewisham South and Reivers ESU</t>
  </si>
  <si>
    <t>Lewisham Manor</t>
  </si>
  <si>
    <t>Greater London South</t>
  </si>
  <si>
    <t>2nd Ifield (St Margrets)</t>
  </si>
  <si>
    <t>Crawley</t>
  </si>
  <si>
    <t>West Sussex</t>
  </si>
  <si>
    <t>Crawley District</t>
  </si>
  <si>
    <t>Meon Valley ESU</t>
  </si>
  <si>
    <t>Meon Valley</t>
  </si>
  <si>
    <t>70th Portsmouth</t>
  </si>
  <si>
    <t>City of Portsmouth</t>
  </si>
  <si>
    <t>73rd Portsmouth</t>
  </si>
  <si>
    <t>Leviathan ESU</t>
  </si>
  <si>
    <t>5th New Forest East and ESU</t>
  </si>
  <si>
    <t>New Forest East</t>
  </si>
  <si>
    <t>2/9th Ruislip Scout Group</t>
  </si>
  <si>
    <t>Ruislip, Eastcote and Northwood</t>
  </si>
  <si>
    <t>Greater London Middlesex West</t>
  </si>
  <si>
    <t>1st Aylsham and Young Leaders</t>
  </si>
  <si>
    <t>North East Norfolk</t>
  </si>
  <si>
    <t>Norfolk</t>
  </si>
  <si>
    <t>Zero Point ESU</t>
  </si>
  <si>
    <t>11th Andover</t>
  </si>
  <si>
    <t>Andover</t>
  </si>
  <si>
    <t>Sheringham &amp; Beeston Regis Sea Scouts</t>
  </si>
  <si>
    <t>1st Shaftesbury</t>
  </si>
  <si>
    <t>North Dorset</t>
  </si>
  <si>
    <t>Dorset</t>
  </si>
  <si>
    <t>North Dorset ESU</t>
  </si>
  <si>
    <t>15th Wolverhampton</t>
  </si>
  <si>
    <t>Wolverhampton South</t>
  </si>
  <si>
    <t>West Mercia</t>
  </si>
  <si>
    <t>1st Headley</t>
  </si>
  <si>
    <t>Rotherfield</t>
  </si>
  <si>
    <t>Silver Stags</t>
  </si>
  <si>
    <t>Chells -Voyager</t>
  </si>
  <si>
    <t>Stevenage</t>
  </si>
  <si>
    <t>Hertfordshire</t>
  </si>
  <si>
    <t>Stevenage ESU</t>
  </si>
  <si>
    <t>Stevenage Network</t>
  </si>
  <si>
    <t>2nd Ammanford and Wild Boar ESU</t>
  </si>
  <si>
    <t>Foelgastell</t>
  </si>
  <si>
    <t>Carmarthenshire</t>
  </si>
  <si>
    <t>North East Norfolk District</t>
  </si>
  <si>
    <t>2nd Malden</t>
  </si>
  <si>
    <t>Royal Kingston</t>
  </si>
  <si>
    <t>3rd Kingston</t>
  </si>
  <si>
    <t>Titan ESU (1st Old Malden Scout Group)</t>
  </si>
  <si>
    <t>Royal Kingston District</t>
  </si>
  <si>
    <t>1st Fetcham</t>
  </si>
  <si>
    <t>Leatherhead</t>
  </si>
  <si>
    <t>Surrey</t>
  </si>
  <si>
    <t>Hook ESU</t>
  </si>
  <si>
    <t>Bramshill</t>
  </si>
  <si>
    <t>Hinckley District</t>
  </si>
  <si>
    <t>Hinckley</t>
  </si>
  <si>
    <t>Leicestershire</t>
  </si>
  <si>
    <t>11th Hinckley and ESU</t>
  </si>
  <si>
    <t>1st Stoney Stanton and ESU</t>
  </si>
  <si>
    <t>3rd Itchen North &amp; Shackleton ESU</t>
  </si>
  <si>
    <t>Itchen North</t>
  </si>
  <si>
    <t>1st Knaphill</t>
  </si>
  <si>
    <t>Woking</t>
  </si>
  <si>
    <t>Woking District ESU</t>
  </si>
  <si>
    <t>22nd Hampstead Sea Scouts</t>
  </si>
  <si>
    <t>North London</t>
  </si>
  <si>
    <t>Greater London North</t>
  </si>
  <si>
    <t>1st Barford</t>
  </si>
  <si>
    <t>Warwick</t>
  </si>
  <si>
    <t>Warwickshire</t>
  </si>
  <si>
    <t>1st Kineton</t>
  </si>
  <si>
    <t>2nd Warwick</t>
  </si>
  <si>
    <t>3rd Warwick</t>
  </si>
  <si>
    <t>7th Warwick</t>
  </si>
  <si>
    <t>Warwick Central ESU</t>
  </si>
  <si>
    <t>King John's ESU</t>
  </si>
  <si>
    <t>Monkeys Fist ESU</t>
  </si>
  <si>
    <t>West Warwick</t>
  </si>
  <si>
    <t>Shropshire County</t>
  </si>
  <si>
    <t>Shropshire</t>
  </si>
  <si>
    <t>2nd Whitchurch</t>
  </si>
  <si>
    <t>Tern Valley</t>
  </si>
  <si>
    <t>6th Whitstable</t>
  </si>
  <si>
    <t>Canterbury, Whitstable and Herne Bay</t>
  </si>
  <si>
    <t>Kent</t>
  </si>
  <si>
    <t>1st Compton</t>
  </si>
  <si>
    <t>Taceham Hundred</t>
  </si>
  <si>
    <t>Berkshire</t>
  </si>
  <si>
    <t>Apollo ESU</t>
  </si>
  <si>
    <t>1st Kingskerswell, Newton Abbott</t>
  </si>
  <si>
    <t>Teignbridge</t>
  </si>
  <si>
    <t>Devon</t>
  </si>
  <si>
    <t>2nd Durrington</t>
  </si>
  <si>
    <t>Worthing</t>
  </si>
  <si>
    <t>Petworth &amp; Pulborough District</t>
  </si>
  <si>
    <t>Petworth &amp; Pulborough</t>
  </si>
  <si>
    <t>Worthing District</t>
  </si>
  <si>
    <t>East Wight ESU</t>
  </si>
  <si>
    <t>East Wight</t>
  </si>
  <si>
    <t>Isle of Wight</t>
  </si>
  <si>
    <t>Pegasus ESU</t>
  </si>
  <si>
    <t>Kennet</t>
  </si>
  <si>
    <t>4th Itchen South (Netley) Sea Scouts</t>
  </si>
  <si>
    <t>Itchen South</t>
  </si>
  <si>
    <t>Jersey ESU</t>
  </si>
  <si>
    <t>Jersey</t>
  </si>
  <si>
    <t>Phoenix ESU (Kennet)</t>
  </si>
  <si>
    <t>4th Ewell</t>
  </si>
  <si>
    <t>Epsom and Ewell</t>
  </si>
  <si>
    <t>9th Bramshill (Yateley)</t>
  </si>
  <si>
    <t>1st South West Cheshire</t>
  </si>
  <si>
    <t>South West Cheshire</t>
  </si>
  <si>
    <t>Cheshire</t>
  </si>
  <si>
    <t>10th South West Cheshire</t>
  </si>
  <si>
    <t>16th South West Cheshire</t>
  </si>
  <si>
    <t>17th South West Cheshire</t>
  </si>
  <si>
    <t>22nd South West Cheshire</t>
  </si>
  <si>
    <t>35th South West Cheshire (Wistaston)</t>
  </si>
  <si>
    <t>South West Cheshire District ESU</t>
  </si>
  <si>
    <t>Fiennes ESU</t>
  </si>
  <si>
    <t>Alderley</t>
  </si>
  <si>
    <t>1st Holmes Chapel</t>
  </si>
  <si>
    <t>Viking ESU</t>
  </si>
  <si>
    <t>26th Odiham (Fleet Sea Scouts)</t>
  </si>
  <si>
    <t>Odiham</t>
  </si>
  <si>
    <t>Arrowhead ESU</t>
  </si>
  <si>
    <t>4th Worth</t>
  </si>
  <si>
    <t>1st Southgate</t>
  </si>
  <si>
    <t>1st Hook</t>
  </si>
  <si>
    <t>1st Romsey</t>
  </si>
  <si>
    <t>Romsey</t>
  </si>
  <si>
    <t>21st Romsey and Draco ESU</t>
  </si>
  <si>
    <t>Boreatton</t>
  </si>
  <si>
    <t>Shropshire Borders</t>
  </si>
  <si>
    <t>1st Priorslee and St Georges</t>
  </si>
  <si>
    <t>1st Shifnal</t>
  </si>
  <si>
    <t>79th Reading</t>
  </si>
  <si>
    <t>Pang Valley</t>
  </si>
  <si>
    <t>6th Ashton-Under-Lyne</t>
  </si>
  <si>
    <t>North Tameside</t>
  </si>
  <si>
    <t>Greater Manchester East</t>
  </si>
  <si>
    <t>3rd Wombourne</t>
  </si>
  <si>
    <t>1st Pennfields</t>
  </si>
  <si>
    <t>1st South Zeal</t>
  </si>
  <si>
    <t>Mid Devon</t>
  </si>
  <si>
    <t>Sharpshooters ESU</t>
  </si>
  <si>
    <t>1st Shedfield and ESU</t>
  </si>
  <si>
    <t>1st Sutton Coldfield West</t>
  </si>
  <si>
    <t>Sutton Coldfield West</t>
  </si>
  <si>
    <t>Birmingham</t>
  </si>
  <si>
    <t>9th Sutton Coldfield West</t>
  </si>
  <si>
    <t>15th Sutton Coldfield West</t>
  </si>
  <si>
    <t>21st Sutton Coldfield West</t>
  </si>
  <si>
    <t>Exocet ESU</t>
  </si>
  <si>
    <t>1st Chulmleigh</t>
  </si>
  <si>
    <t>93rd City of Newcastle</t>
  </si>
  <si>
    <t>City of Newcastle</t>
  </si>
  <si>
    <t>Northumberland</t>
  </si>
  <si>
    <t>100th City of Newcastle</t>
  </si>
  <si>
    <t>Warrington West District</t>
  </si>
  <si>
    <t>Warrington West</t>
  </si>
  <si>
    <t>21st Warrington West</t>
  </si>
  <si>
    <t>34th Warrington West</t>
  </si>
  <si>
    <t>Phoenix ESU (Warrington West)</t>
  </si>
  <si>
    <t>13th Warrington East</t>
  </si>
  <si>
    <t>Warrington East</t>
  </si>
  <si>
    <t>10th Bath</t>
  </si>
  <si>
    <t>Bath</t>
  </si>
  <si>
    <t>Avon</t>
  </si>
  <si>
    <t>Phoenix ESU (Bath)</t>
  </si>
  <si>
    <t>1st Liphook &amp; Stirling Explorers</t>
  </si>
  <si>
    <t>Petersfield</t>
  </si>
  <si>
    <t>Greenwich District</t>
  </si>
  <si>
    <t>Royal Greenwich</t>
  </si>
  <si>
    <t>49th Greenwich</t>
  </si>
  <si>
    <t>Greenwich ESU</t>
  </si>
  <si>
    <t>Astronomers ESU</t>
  </si>
  <si>
    <t>Venture ESU</t>
  </si>
  <si>
    <t>Lewisham North</t>
  </si>
  <si>
    <t>Nelson Rural ESU</t>
  </si>
  <si>
    <t>Central Norfolk</t>
  </si>
  <si>
    <t>1st Moreton &amp; Fyfield</t>
  </si>
  <si>
    <t>Royal Forest</t>
  </si>
  <si>
    <t>Essex</t>
  </si>
  <si>
    <t>1st North Sutton</t>
  </si>
  <si>
    <t>Sutton</t>
  </si>
  <si>
    <t>Sutton District</t>
  </si>
  <si>
    <t>1st Welland Valley &amp; Lynx ESU</t>
  </si>
  <si>
    <t>Market Harborough</t>
  </si>
  <si>
    <t>Madcat ESU, Farnham</t>
  </si>
  <si>
    <t>Farnham</t>
  </si>
  <si>
    <t>Stalbridge N. Dorset</t>
  </si>
  <si>
    <t>7th Epsom</t>
  </si>
  <si>
    <t>Epsom &amp; Ewell</t>
  </si>
  <si>
    <t>Farnham Network</t>
  </si>
  <si>
    <t>Yeovil ESU</t>
  </si>
  <si>
    <t>Yeovil</t>
  </si>
  <si>
    <t>Somerset</t>
  </si>
  <si>
    <t>Dragons ESU</t>
  </si>
  <si>
    <t>Market Harborough District</t>
  </si>
  <si>
    <t>Winterbourne Whitechurch N. Dorset</t>
  </si>
  <si>
    <t>Brabazon ESU</t>
  </si>
  <si>
    <t>Bishopston</t>
  </si>
  <si>
    <t>26th South West Cheshire</t>
  </si>
  <si>
    <t>9th South West Cheshire</t>
  </si>
  <si>
    <t>15th South West Cheshire</t>
  </si>
  <si>
    <t>1st Rudgwick</t>
  </si>
  <si>
    <t>Horsham</t>
  </si>
  <si>
    <t>EligibleTeam</t>
  </si>
  <si>
    <t>Team</t>
  </si>
  <si>
    <t>Hampshire A</t>
  </si>
  <si>
    <t>Surrey A</t>
  </si>
  <si>
    <t>Surrey B</t>
  </si>
  <si>
    <t>Surrey C</t>
  </si>
  <si>
    <t>Essex A</t>
  </si>
  <si>
    <t>Essex B</t>
  </si>
  <si>
    <t>Essex C</t>
  </si>
  <si>
    <t>Essex D</t>
  </si>
  <si>
    <t>GLN A</t>
  </si>
  <si>
    <t>GLSW A</t>
  </si>
  <si>
    <t>W Sussex A</t>
  </si>
  <si>
    <t>W Sussex B</t>
  </si>
  <si>
    <t>Shropshire A</t>
  </si>
  <si>
    <t>Shropshire B</t>
  </si>
  <si>
    <t>Shropshire C</t>
  </si>
  <si>
    <t>Cheshire A</t>
  </si>
  <si>
    <t>Cheshire B</t>
  </si>
  <si>
    <t>Cheshire C</t>
  </si>
  <si>
    <t>Row Labels</t>
  </si>
  <si>
    <t>(blank)</t>
  </si>
  <si>
    <t>Grand Total</t>
  </si>
  <si>
    <t>Sum of EventScore</t>
  </si>
  <si>
    <t>Position</t>
  </si>
  <si>
    <t>Kieran</t>
  </si>
  <si>
    <t>Gall</t>
  </si>
  <si>
    <t>Jj</t>
  </si>
  <si>
    <t>Culshaw</t>
  </si>
  <si>
    <t>James</t>
  </si>
  <si>
    <t>Miller</t>
  </si>
  <si>
    <t>Baxter</t>
  </si>
  <si>
    <t>Morten</t>
  </si>
  <si>
    <t>van der Schee</t>
  </si>
  <si>
    <t>Sampson</t>
  </si>
  <si>
    <t>Dyer</t>
  </si>
  <si>
    <t>Zac</t>
  </si>
  <si>
    <t>Larkham</t>
  </si>
  <si>
    <t>Max</t>
  </si>
  <si>
    <t>Dandeker-Bourne</t>
  </si>
  <si>
    <t>Dion</t>
  </si>
  <si>
    <t>Pragnell</t>
  </si>
  <si>
    <t>Hannah</t>
  </si>
  <si>
    <t>Goodwin</t>
  </si>
  <si>
    <t>Martin</t>
  </si>
  <si>
    <t>Mueller-Doblies</t>
  </si>
  <si>
    <t>Jenna</t>
  </si>
  <si>
    <t>Jacob</t>
  </si>
  <si>
    <t>Varley</t>
  </si>
  <si>
    <t>Jack</t>
  </si>
  <si>
    <t>Bebbington</t>
  </si>
  <si>
    <t>Robin</t>
  </si>
  <si>
    <t>Sturgess</t>
  </si>
  <si>
    <t>Clare</t>
  </si>
  <si>
    <t>Mackay</t>
  </si>
  <si>
    <t>Felix</t>
  </si>
  <si>
    <t>Chadwick-Histed</t>
  </si>
  <si>
    <t>Harry</t>
  </si>
  <si>
    <t>Prescott</t>
  </si>
  <si>
    <t>Luke</t>
  </si>
  <si>
    <t>O'Driscoll</t>
  </si>
  <si>
    <t>Petty</t>
  </si>
  <si>
    <t>Alex</t>
  </si>
  <si>
    <t>Morgan-Hennessey</t>
  </si>
  <si>
    <t>Eloise</t>
  </si>
  <si>
    <t>White</t>
  </si>
  <si>
    <t>Philip</t>
  </si>
  <si>
    <t>Edward</t>
  </si>
  <si>
    <t>Philips</t>
  </si>
  <si>
    <t>Frankie</t>
  </si>
  <si>
    <t>George</t>
  </si>
  <si>
    <t>Bravery</t>
  </si>
  <si>
    <t>Mathew</t>
  </si>
  <si>
    <t>Tom</t>
  </si>
  <si>
    <t>Wyld</t>
  </si>
  <si>
    <t>Hugh</t>
  </si>
  <si>
    <t>Lea</t>
  </si>
  <si>
    <t>Bethany</t>
  </si>
  <si>
    <t>Smith</t>
  </si>
  <si>
    <t>Tilly</t>
  </si>
  <si>
    <t>Mountney</t>
  </si>
  <si>
    <t>Quinlan</t>
  </si>
  <si>
    <t>Walker</t>
  </si>
  <si>
    <t>Ben</t>
  </si>
  <si>
    <t>Slinn</t>
  </si>
  <si>
    <t>Dylan</t>
  </si>
  <si>
    <t>Byrne</t>
  </si>
  <si>
    <t>Evie</t>
  </si>
  <si>
    <t>Rebbecca</t>
  </si>
  <si>
    <t>Latham</t>
  </si>
  <si>
    <t>Leon</t>
  </si>
  <si>
    <t>Humphreys</t>
  </si>
  <si>
    <t>Thomas</t>
  </si>
  <si>
    <t>Stubbs</t>
  </si>
  <si>
    <t>Caitlin</t>
  </si>
  <si>
    <t>Clark</t>
  </si>
  <si>
    <t>Oliver</t>
  </si>
  <si>
    <t>Upson</t>
  </si>
  <si>
    <t>Isabelle</t>
  </si>
  <si>
    <t>Sonny</t>
  </si>
  <si>
    <t>Mcguinness-Harding</t>
  </si>
  <si>
    <t>Keira</t>
  </si>
  <si>
    <t>Larner</t>
  </si>
  <si>
    <t>Joseph</t>
  </si>
  <si>
    <t>Henderson</t>
  </si>
  <si>
    <t>Evans</t>
  </si>
  <si>
    <t>Jess</t>
  </si>
  <si>
    <t>Wall</t>
  </si>
  <si>
    <t>William</t>
  </si>
  <si>
    <t>Bagley</t>
  </si>
  <si>
    <t>Franklin</t>
  </si>
  <si>
    <t>Daniel</t>
  </si>
  <si>
    <t>Woollard</t>
  </si>
  <si>
    <t>Benton</t>
  </si>
  <si>
    <t>Saffron</t>
  </si>
  <si>
    <t>Long</t>
  </si>
  <si>
    <t>Melissa</t>
  </si>
  <si>
    <t>Bruton</t>
  </si>
  <si>
    <t>Shannon</t>
  </si>
  <si>
    <t>Watkins</t>
  </si>
  <si>
    <t>Target Sprint Team - 2017</t>
  </si>
  <si>
    <t>Team Score</t>
  </si>
  <si>
    <t>Ind. Score</t>
  </si>
  <si>
    <t>Pos'n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</si>
</sst>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</font>
    <font>
      <sz val="10"/>
      <color indexed="8"/>
      <name val="Arial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3">
    <xf numFmtId="0" fontId="0" fillId="0" borderId="0" xfId="0"/>
    <xf numFmtId="0" fontId="0" fillId="0" borderId="0" xfId="0" applyAlignment="1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wrapText="1"/>
    </xf>
    <xf numFmtId="0" fontId="2" fillId="0" borderId="2" xfId="1" applyFont="1" applyFill="1" applyBorder="1" applyAlignment="1">
      <alignment wrapText="1"/>
    </xf>
    <xf numFmtId="0" fontId="1" fillId="0" borderId="2" xfId="1" applyBorder="1"/>
    <xf numFmtId="0" fontId="2" fillId="0" borderId="0" xfId="1" applyFont="1" applyFill="1" applyBorder="1" applyAlignment="1">
      <alignment horizontal="right" wrapText="1"/>
    </xf>
    <xf numFmtId="0" fontId="3" fillId="2" borderId="1" xfId="2" applyFont="1" applyFill="1" applyBorder="1" applyAlignment="1">
      <alignment horizontal="center"/>
    </xf>
    <xf numFmtId="0" fontId="3" fillId="0" borderId="2" xfId="2" applyFont="1" applyFill="1" applyBorder="1" applyAlignment="1">
      <alignment horizontal="right" wrapText="1"/>
    </xf>
    <xf numFmtId="0" fontId="3" fillId="0" borderId="2" xfId="2" applyFont="1" applyFill="1" applyBorder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0" xfId="0" applyFont="1"/>
    <xf numFmtId="0" fontId="5" fillId="0" borderId="0" xfId="0" applyFont="1" applyAlignment="1">
      <alignment horizontal="left"/>
    </xf>
    <xf numFmtId="0" fontId="2" fillId="2" borderId="1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/>
    </xf>
    <xf numFmtId="2" fontId="0" fillId="0" borderId="0" xfId="0" applyNumberFormat="1"/>
    <xf numFmtId="2" fontId="2" fillId="2" borderId="1" xfId="1" applyNumberFormat="1" applyFont="1" applyFill="1" applyBorder="1" applyAlignment="1">
      <alignment horizontal="center" wrapText="1"/>
    </xf>
    <xf numFmtId="2" fontId="5" fillId="0" borderId="0" xfId="0" applyNumberFormat="1" applyFont="1"/>
  </cellXfs>
  <cellStyles count="3">
    <cellStyle name="Normal" xfId="0" builtinId="0"/>
    <cellStyle name="Normal_Groups" xfId="2"/>
    <cellStyle name="Normal_Score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ntrants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A1" t="str">
            <v>CompNo</v>
          </cell>
          <cell r="B1" t="str">
            <v>GroupID</v>
          </cell>
          <cell r="C1" t="str">
            <v>CompNoLastYr</v>
          </cell>
          <cell r="D1" t="str">
            <v>GroupIDLastYr</v>
          </cell>
          <cell r="E1" t="str">
            <v>FirstName</v>
          </cell>
          <cell r="F1" t="str">
            <v>Surname</v>
          </cell>
          <cell r="G1" t="str">
            <v>TSAMemberNo</v>
          </cell>
          <cell r="H1" t="str">
            <v>Female</v>
          </cell>
          <cell r="I1" t="str">
            <v>RangeOfficer</v>
          </cell>
          <cell r="J1" t="str">
            <v>LeftHand</v>
          </cell>
          <cell r="K1" t="str">
            <v>DOB</v>
          </cell>
          <cell r="L1" t="str">
            <v>Age</v>
          </cell>
        </row>
        <row r="2">
          <cell r="A2">
            <v>1001</v>
          </cell>
          <cell r="B2">
            <v>1</v>
          </cell>
          <cell r="C2">
            <v>1075</v>
          </cell>
          <cell r="D2">
            <v>14</v>
          </cell>
          <cell r="E2" t="str">
            <v>Richie</v>
          </cell>
          <cell r="F2" t="str">
            <v>Phillips</v>
          </cell>
          <cell r="G2" t="str">
            <v>297255</v>
          </cell>
          <cell r="H2" t="b">
            <v>0</v>
          </cell>
          <cell r="I2" t="b">
            <v>1</v>
          </cell>
          <cell r="J2" t="b">
            <v>0</v>
          </cell>
          <cell r="K2">
            <v>19993</v>
          </cell>
          <cell r="L2">
            <v>63</v>
          </cell>
        </row>
        <row r="3">
          <cell r="A3">
            <v>1002</v>
          </cell>
          <cell r="B3">
            <v>1</v>
          </cell>
          <cell r="C3">
            <v>1072</v>
          </cell>
          <cell r="D3">
            <v>14</v>
          </cell>
          <cell r="E3" t="str">
            <v>Charlie</v>
          </cell>
          <cell r="F3" t="str">
            <v>Anning-Phillips</v>
          </cell>
          <cell r="G3" t="str">
            <v>716920</v>
          </cell>
          <cell r="H3" t="b">
            <v>0</v>
          </cell>
          <cell r="I3" t="b">
            <v>1</v>
          </cell>
          <cell r="J3" t="b">
            <v>0</v>
          </cell>
          <cell r="K3">
            <v>35148</v>
          </cell>
          <cell r="L3">
            <v>21</v>
          </cell>
        </row>
        <row r="4">
          <cell r="A4">
            <v>1003</v>
          </cell>
          <cell r="B4">
            <v>2</v>
          </cell>
          <cell r="C4">
            <v>0</v>
          </cell>
          <cell r="D4">
            <v>0</v>
          </cell>
          <cell r="E4" t="str">
            <v>Emily</v>
          </cell>
          <cell r="F4" t="str">
            <v>Jose</v>
          </cell>
          <cell r="G4" t="str">
            <v>0</v>
          </cell>
          <cell r="H4" t="b">
            <v>1</v>
          </cell>
          <cell r="I4" t="b">
            <v>0</v>
          </cell>
          <cell r="J4" t="b">
            <v>0</v>
          </cell>
          <cell r="K4">
            <v>38892</v>
          </cell>
          <cell r="L4">
            <v>11</v>
          </cell>
        </row>
        <row r="5">
          <cell r="A5">
            <v>1004</v>
          </cell>
          <cell r="B5">
            <v>2</v>
          </cell>
          <cell r="C5">
            <v>0</v>
          </cell>
          <cell r="D5">
            <v>0</v>
          </cell>
          <cell r="E5" t="str">
            <v>Emma</v>
          </cell>
          <cell r="F5" t="str">
            <v>Hall</v>
          </cell>
          <cell r="G5" t="str">
            <v>0</v>
          </cell>
          <cell r="H5" t="b">
            <v>1</v>
          </cell>
          <cell r="I5" t="b">
            <v>0</v>
          </cell>
          <cell r="J5" t="b">
            <v>0</v>
          </cell>
          <cell r="K5">
            <v>38708</v>
          </cell>
          <cell r="L5">
            <v>11</v>
          </cell>
        </row>
        <row r="6">
          <cell r="A6">
            <v>1005</v>
          </cell>
          <cell r="B6">
            <v>2</v>
          </cell>
          <cell r="C6">
            <v>0</v>
          </cell>
          <cell r="D6">
            <v>0</v>
          </cell>
          <cell r="E6" t="str">
            <v>Megan</v>
          </cell>
          <cell r="F6" t="str">
            <v>Gash</v>
          </cell>
          <cell r="G6" t="str">
            <v>0</v>
          </cell>
          <cell r="H6" t="b">
            <v>1</v>
          </cell>
          <cell r="I6" t="b">
            <v>0</v>
          </cell>
          <cell r="J6" t="b">
            <v>0</v>
          </cell>
          <cell r="K6">
            <v>38959</v>
          </cell>
          <cell r="L6">
            <v>11</v>
          </cell>
        </row>
        <row r="7">
          <cell r="A7">
            <v>1006</v>
          </cell>
          <cell r="B7">
            <v>2</v>
          </cell>
          <cell r="C7">
            <v>1004</v>
          </cell>
          <cell r="D7">
            <v>2</v>
          </cell>
          <cell r="E7" t="str">
            <v>Catherine</v>
          </cell>
          <cell r="F7" t="str">
            <v>Caborn</v>
          </cell>
          <cell r="G7" t="str">
            <v>0</v>
          </cell>
          <cell r="H7" t="b">
            <v>1</v>
          </cell>
          <cell r="I7" t="b">
            <v>0</v>
          </cell>
          <cell r="J7" t="b">
            <v>0</v>
          </cell>
          <cell r="K7">
            <v>38424</v>
          </cell>
          <cell r="L7">
            <v>12</v>
          </cell>
        </row>
        <row r="8">
          <cell r="A8">
            <v>1007</v>
          </cell>
          <cell r="B8">
            <v>2</v>
          </cell>
          <cell r="C8">
            <v>0</v>
          </cell>
          <cell r="D8">
            <v>0</v>
          </cell>
          <cell r="E8" t="str">
            <v>Harry</v>
          </cell>
          <cell r="F8" t="str">
            <v>Sherwing</v>
          </cell>
          <cell r="G8" t="str">
            <v>0</v>
          </cell>
          <cell r="H8" t="b">
            <v>0</v>
          </cell>
          <cell r="I8" t="b">
            <v>0</v>
          </cell>
          <cell r="J8" t="b">
            <v>0</v>
          </cell>
          <cell r="K8">
            <v>38515</v>
          </cell>
          <cell r="L8">
            <v>12</v>
          </cell>
        </row>
        <row r="9">
          <cell r="A9">
            <v>1008</v>
          </cell>
          <cell r="B9">
            <v>2</v>
          </cell>
          <cell r="C9">
            <v>1003</v>
          </cell>
          <cell r="D9">
            <v>2</v>
          </cell>
          <cell r="E9" t="str">
            <v>Hannah</v>
          </cell>
          <cell r="F9" t="str">
            <v>Belshaw</v>
          </cell>
          <cell r="G9" t="str">
            <v>0</v>
          </cell>
          <cell r="H9" t="b">
            <v>1</v>
          </cell>
          <cell r="I9" t="b">
            <v>0</v>
          </cell>
          <cell r="J9" t="b">
            <v>0</v>
          </cell>
          <cell r="K9">
            <v>38234</v>
          </cell>
          <cell r="L9">
            <v>13</v>
          </cell>
        </row>
        <row r="10">
          <cell r="A10">
            <v>1009</v>
          </cell>
          <cell r="B10">
            <v>2</v>
          </cell>
          <cell r="C10">
            <v>0</v>
          </cell>
          <cell r="D10">
            <v>0</v>
          </cell>
          <cell r="E10" t="str">
            <v>Iwan</v>
          </cell>
          <cell r="F10" t="str">
            <v>Follett</v>
          </cell>
          <cell r="G10" t="str">
            <v>0</v>
          </cell>
          <cell r="H10" t="b">
            <v>0</v>
          </cell>
          <cell r="I10" t="b">
            <v>0</v>
          </cell>
          <cell r="J10" t="b">
            <v>0</v>
          </cell>
          <cell r="K10">
            <v>38629</v>
          </cell>
          <cell r="L10">
            <v>12</v>
          </cell>
        </row>
        <row r="11">
          <cell r="A11">
            <v>1010</v>
          </cell>
          <cell r="B11">
            <v>2</v>
          </cell>
          <cell r="C11">
            <v>0</v>
          </cell>
          <cell r="D11">
            <v>0</v>
          </cell>
          <cell r="E11" t="str">
            <v>Stuart</v>
          </cell>
          <cell r="F11" t="str">
            <v>Caborn</v>
          </cell>
          <cell r="G11" t="str">
            <v>666729</v>
          </cell>
          <cell r="H11" t="b">
            <v>0</v>
          </cell>
          <cell r="I11" t="b">
            <v>1</v>
          </cell>
          <cell r="J11" t="b">
            <v>0</v>
          </cell>
          <cell r="K11">
            <v>28709</v>
          </cell>
          <cell r="L11">
            <v>39</v>
          </cell>
        </row>
        <row r="12">
          <cell r="A12">
            <v>1011</v>
          </cell>
          <cell r="B12">
            <v>2</v>
          </cell>
          <cell r="C12">
            <v>1014</v>
          </cell>
          <cell r="D12">
            <v>4</v>
          </cell>
          <cell r="E12" t="str">
            <v>Quentin</v>
          </cell>
          <cell r="F12" t="str">
            <v>Lister</v>
          </cell>
          <cell r="G12" t="str">
            <v>00451662</v>
          </cell>
          <cell r="H12" t="b">
            <v>0</v>
          </cell>
          <cell r="I12" t="b">
            <v>0</v>
          </cell>
          <cell r="J12" t="b">
            <v>0</v>
          </cell>
          <cell r="K12">
            <v>22980</v>
          </cell>
          <cell r="L12">
            <v>54</v>
          </cell>
        </row>
        <row r="13">
          <cell r="A13">
            <v>1012</v>
          </cell>
          <cell r="B13">
            <v>2</v>
          </cell>
          <cell r="C13">
            <v>1007</v>
          </cell>
          <cell r="D13">
            <v>2</v>
          </cell>
          <cell r="E13" t="str">
            <v>Jacqui</v>
          </cell>
          <cell r="F13" t="str">
            <v>Meechan</v>
          </cell>
          <cell r="G13" t="str">
            <v>926588</v>
          </cell>
          <cell r="H13" t="b">
            <v>1</v>
          </cell>
          <cell r="I13" t="b">
            <v>0</v>
          </cell>
          <cell r="J13" t="b">
            <v>0</v>
          </cell>
          <cell r="K13">
            <v>24524</v>
          </cell>
          <cell r="L13">
            <v>50</v>
          </cell>
        </row>
        <row r="14">
          <cell r="A14">
            <v>1013</v>
          </cell>
          <cell r="B14">
            <v>2</v>
          </cell>
          <cell r="C14">
            <v>0</v>
          </cell>
          <cell r="D14">
            <v>0</v>
          </cell>
          <cell r="E14" t="str">
            <v>George</v>
          </cell>
          <cell r="F14" t="str">
            <v>Patterson</v>
          </cell>
          <cell r="G14" t="str">
            <v>0</v>
          </cell>
          <cell r="H14" t="b">
            <v>0</v>
          </cell>
          <cell r="I14" t="b">
            <v>0</v>
          </cell>
          <cell r="J14" t="b">
            <v>0</v>
          </cell>
          <cell r="K14">
            <v>38845</v>
          </cell>
          <cell r="L14">
            <v>11</v>
          </cell>
        </row>
        <row r="15">
          <cell r="A15">
            <v>1014</v>
          </cell>
          <cell r="B15">
            <v>3</v>
          </cell>
          <cell r="C15">
            <v>1006</v>
          </cell>
          <cell r="D15">
            <v>2</v>
          </cell>
          <cell r="E15" t="str">
            <v>Thomas</v>
          </cell>
          <cell r="F15" t="str">
            <v>Hawkins</v>
          </cell>
          <cell r="G15" t="str">
            <v>0</v>
          </cell>
          <cell r="H15" t="b">
            <v>0</v>
          </cell>
          <cell r="I15" t="b">
            <v>0</v>
          </cell>
          <cell r="J15" t="b">
            <v>0</v>
          </cell>
          <cell r="K15">
            <v>37770</v>
          </cell>
          <cell r="L15">
            <v>14</v>
          </cell>
        </row>
        <row r="16">
          <cell r="A16">
            <v>1015</v>
          </cell>
          <cell r="B16">
            <v>3</v>
          </cell>
          <cell r="C16">
            <v>1010</v>
          </cell>
          <cell r="D16">
            <v>3</v>
          </cell>
          <cell r="E16" t="str">
            <v>Graham</v>
          </cell>
          <cell r="F16" t="str">
            <v>Morrison</v>
          </cell>
          <cell r="G16" t="str">
            <v>00288732</v>
          </cell>
          <cell r="H16" t="b">
            <v>0</v>
          </cell>
          <cell r="I16" t="b">
            <v>1</v>
          </cell>
          <cell r="J16" t="b">
            <v>0</v>
          </cell>
          <cell r="K16">
            <v>23139</v>
          </cell>
          <cell r="L16">
            <v>54</v>
          </cell>
        </row>
        <row r="17">
          <cell r="A17">
            <v>1016</v>
          </cell>
          <cell r="B17">
            <v>3</v>
          </cell>
          <cell r="C17">
            <v>0</v>
          </cell>
          <cell r="D17">
            <v>0</v>
          </cell>
          <cell r="E17" t="str">
            <v>Oliver</v>
          </cell>
          <cell r="F17" t="str">
            <v>Silvester</v>
          </cell>
          <cell r="G17" t="str">
            <v>11943830</v>
          </cell>
          <cell r="H17" t="b">
            <v>0</v>
          </cell>
          <cell r="I17" t="b">
            <v>0</v>
          </cell>
          <cell r="J17" t="b">
            <v>0</v>
          </cell>
          <cell r="K17">
            <v>35843</v>
          </cell>
          <cell r="L17">
            <v>19</v>
          </cell>
        </row>
        <row r="18">
          <cell r="A18">
            <v>1017</v>
          </cell>
          <cell r="B18">
            <v>4</v>
          </cell>
          <cell r="C18">
            <v>1024</v>
          </cell>
          <cell r="D18">
            <v>5</v>
          </cell>
          <cell r="E18" t="str">
            <v>Harry</v>
          </cell>
          <cell r="F18" t="str">
            <v>Prescott</v>
          </cell>
          <cell r="G18" t="str">
            <v>0</v>
          </cell>
          <cell r="H18" t="b">
            <v>0</v>
          </cell>
          <cell r="I18" t="b">
            <v>0</v>
          </cell>
          <cell r="J18" t="b">
            <v>0</v>
          </cell>
          <cell r="K18">
            <v>38223</v>
          </cell>
          <cell r="L18">
            <v>13</v>
          </cell>
        </row>
        <row r="19">
          <cell r="A19">
            <v>1018</v>
          </cell>
          <cell r="B19">
            <v>4</v>
          </cell>
          <cell r="C19">
            <v>1025</v>
          </cell>
          <cell r="D19">
            <v>5</v>
          </cell>
          <cell r="E19" t="str">
            <v>Louis</v>
          </cell>
          <cell r="F19" t="str">
            <v>St John-Smith</v>
          </cell>
          <cell r="G19" t="str">
            <v>0</v>
          </cell>
          <cell r="H19" t="b">
            <v>0</v>
          </cell>
          <cell r="I19" t="b">
            <v>0</v>
          </cell>
          <cell r="J19" t="b">
            <v>0</v>
          </cell>
          <cell r="K19">
            <v>38030</v>
          </cell>
          <cell r="L19">
            <v>13</v>
          </cell>
        </row>
        <row r="20">
          <cell r="A20">
            <v>1019</v>
          </cell>
          <cell r="B20">
            <v>4</v>
          </cell>
          <cell r="C20">
            <v>1026</v>
          </cell>
          <cell r="D20">
            <v>5</v>
          </cell>
          <cell r="E20" t="str">
            <v>Thomas</v>
          </cell>
          <cell r="F20" t="str">
            <v>Tasso</v>
          </cell>
          <cell r="G20" t="str">
            <v>0</v>
          </cell>
          <cell r="H20" t="b">
            <v>0</v>
          </cell>
          <cell r="I20" t="b">
            <v>0</v>
          </cell>
          <cell r="J20" t="b">
            <v>0</v>
          </cell>
          <cell r="K20">
            <v>38368</v>
          </cell>
          <cell r="L20">
            <v>12</v>
          </cell>
        </row>
        <row r="21">
          <cell r="A21">
            <v>1020</v>
          </cell>
          <cell r="B21">
            <v>4</v>
          </cell>
          <cell r="C21">
            <v>0</v>
          </cell>
          <cell r="D21">
            <v>0</v>
          </cell>
          <cell r="E21" t="str">
            <v>Olivia</v>
          </cell>
          <cell r="F21" t="str">
            <v>Lewis</v>
          </cell>
          <cell r="G21" t="str">
            <v>0</v>
          </cell>
          <cell r="H21" t="b">
            <v>1</v>
          </cell>
          <cell r="I21" t="b">
            <v>0</v>
          </cell>
          <cell r="J21" t="b">
            <v>0</v>
          </cell>
          <cell r="K21">
            <v>38613</v>
          </cell>
          <cell r="L21">
            <v>12</v>
          </cell>
        </row>
        <row r="22">
          <cell r="A22">
            <v>1021</v>
          </cell>
          <cell r="B22">
            <v>4</v>
          </cell>
          <cell r="C22">
            <v>0</v>
          </cell>
          <cell r="D22">
            <v>0</v>
          </cell>
          <cell r="E22" t="str">
            <v>Joshua</v>
          </cell>
          <cell r="F22" t="str">
            <v>Ruffle</v>
          </cell>
          <cell r="G22" t="str">
            <v>0</v>
          </cell>
          <cell r="H22" t="b">
            <v>0</v>
          </cell>
          <cell r="I22" t="b">
            <v>0</v>
          </cell>
          <cell r="J22" t="b">
            <v>0</v>
          </cell>
          <cell r="K22">
            <v>38618</v>
          </cell>
          <cell r="L22">
            <v>12</v>
          </cell>
        </row>
        <row r="23">
          <cell r="A23">
            <v>1022</v>
          </cell>
          <cell r="B23">
            <v>4</v>
          </cell>
          <cell r="C23">
            <v>1027</v>
          </cell>
          <cell r="D23">
            <v>5</v>
          </cell>
          <cell r="E23" t="str">
            <v>Jonathan</v>
          </cell>
          <cell r="F23" t="str">
            <v>Webb</v>
          </cell>
          <cell r="G23" t="str">
            <v>0</v>
          </cell>
          <cell r="H23" t="b">
            <v>0</v>
          </cell>
          <cell r="I23" t="b">
            <v>0</v>
          </cell>
          <cell r="J23" t="b">
            <v>0</v>
          </cell>
          <cell r="K23">
            <v>38036</v>
          </cell>
          <cell r="L23">
            <v>13</v>
          </cell>
        </row>
        <row r="24">
          <cell r="A24">
            <v>1023</v>
          </cell>
          <cell r="B24">
            <v>4</v>
          </cell>
          <cell r="C24">
            <v>0</v>
          </cell>
          <cell r="D24">
            <v>0</v>
          </cell>
          <cell r="E24" t="str">
            <v>Sam</v>
          </cell>
          <cell r="F24" t="str">
            <v>Barnes</v>
          </cell>
          <cell r="G24" t="str">
            <v>0</v>
          </cell>
          <cell r="H24" t="b">
            <v>0</v>
          </cell>
          <cell r="I24" t="b">
            <v>0</v>
          </cell>
          <cell r="J24" t="b">
            <v>0</v>
          </cell>
          <cell r="K24">
            <v>38865</v>
          </cell>
          <cell r="L24">
            <v>11</v>
          </cell>
        </row>
        <row r="25">
          <cell r="A25">
            <v>1024</v>
          </cell>
          <cell r="B25">
            <v>4</v>
          </cell>
          <cell r="C25">
            <v>0</v>
          </cell>
          <cell r="D25">
            <v>0</v>
          </cell>
          <cell r="E25" t="str">
            <v>Max</v>
          </cell>
          <cell r="F25" t="str">
            <v>Smith</v>
          </cell>
          <cell r="G25" t="str">
            <v>0</v>
          </cell>
          <cell r="H25" t="b">
            <v>0</v>
          </cell>
          <cell r="I25" t="b">
            <v>0</v>
          </cell>
          <cell r="J25" t="b">
            <v>0</v>
          </cell>
          <cell r="K25">
            <v>38826</v>
          </cell>
          <cell r="L25">
            <v>11</v>
          </cell>
        </row>
        <row r="26">
          <cell r="A26">
            <v>1025</v>
          </cell>
          <cell r="B26">
            <v>4</v>
          </cell>
          <cell r="C26">
            <v>0</v>
          </cell>
          <cell r="D26">
            <v>0</v>
          </cell>
          <cell r="E26" t="str">
            <v>Rory</v>
          </cell>
          <cell r="F26" t="str">
            <v>Gordon</v>
          </cell>
          <cell r="G26" t="str">
            <v>0</v>
          </cell>
          <cell r="H26" t="b">
            <v>0</v>
          </cell>
          <cell r="I26" t="b">
            <v>0</v>
          </cell>
          <cell r="J26" t="b">
            <v>0</v>
          </cell>
          <cell r="K26">
            <v>38866</v>
          </cell>
          <cell r="L26">
            <v>11</v>
          </cell>
        </row>
        <row r="27">
          <cell r="A27">
            <v>1026</v>
          </cell>
          <cell r="B27">
            <v>4</v>
          </cell>
          <cell r="C27">
            <v>1016</v>
          </cell>
          <cell r="D27">
            <v>5</v>
          </cell>
          <cell r="E27" t="str">
            <v>Paul</v>
          </cell>
          <cell r="F27" t="str">
            <v>Fitchett</v>
          </cell>
          <cell r="G27" t="str">
            <v>00182868</v>
          </cell>
          <cell r="H27" t="b">
            <v>0</v>
          </cell>
          <cell r="I27" t="b">
            <v>1</v>
          </cell>
          <cell r="J27" t="b">
            <v>0</v>
          </cell>
          <cell r="K27">
            <v>22284</v>
          </cell>
          <cell r="L27">
            <v>56</v>
          </cell>
        </row>
        <row r="28">
          <cell r="A28">
            <v>1027</v>
          </cell>
          <cell r="B28">
            <v>4</v>
          </cell>
          <cell r="C28">
            <v>1015</v>
          </cell>
          <cell r="D28">
            <v>5</v>
          </cell>
          <cell r="E28" t="str">
            <v>Paul</v>
          </cell>
          <cell r="F28" t="str">
            <v>Carr</v>
          </cell>
          <cell r="G28" t="str">
            <v>00657594</v>
          </cell>
          <cell r="H28" t="b">
            <v>0</v>
          </cell>
          <cell r="I28" t="b">
            <v>1</v>
          </cell>
          <cell r="J28" t="b">
            <v>0</v>
          </cell>
          <cell r="K28">
            <v>23793</v>
          </cell>
          <cell r="L28">
            <v>52</v>
          </cell>
        </row>
        <row r="29">
          <cell r="A29">
            <v>1028</v>
          </cell>
          <cell r="B29">
            <v>4</v>
          </cell>
          <cell r="C29">
            <v>1019</v>
          </cell>
          <cell r="D29">
            <v>5</v>
          </cell>
          <cell r="E29" t="str">
            <v>Wend</v>
          </cell>
          <cell r="F29" t="str">
            <v>Williamson</v>
          </cell>
          <cell r="G29" t="str">
            <v>00261675</v>
          </cell>
          <cell r="H29" t="b">
            <v>1</v>
          </cell>
          <cell r="I29" t="b">
            <v>1</v>
          </cell>
          <cell r="J29" t="b">
            <v>0</v>
          </cell>
          <cell r="K29">
            <v>25263</v>
          </cell>
          <cell r="L29">
            <v>48</v>
          </cell>
        </row>
        <row r="30">
          <cell r="A30">
            <v>1029</v>
          </cell>
          <cell r="B30">
            <v>4</v>
          </cell>
          <cell r="C30">
            <v>1018</v>
          </cell>
          <cell r="D30">
            <v>5</v>
          </cell>
          <cell r="E30" t="str">
            <v>John</v>
          </cell>
          <cell r="F30" t="str">
            <v>Williamson</v>
          </cell>
          <cell r="G30" t="str">
            <v>312661</v>
          </cell>
          <cell r="H30" t="b">
            <v>0</v>
          </cell>
          <cell r="I30" t="b">
            <v>1</v>
          </cell>
          <cell r="J30" t="b">
            <v>0</v>
          </cell>
          <cell r="K30">
            <v>0</v>
          </cell>
          <cell r="L30">
            <v>117</v>
          </cell>
        </row>
        <row r="31">
          <cell r="A31">
            <v>1030</v>
          </cell>
          <cell r="B31">
            <v>4</v>
          </cell>
          <cell r="C31">
            <v>0</v>
          </cell>
          <cell r="D31">
            <v>0</v>
          </cell>
          <cell r="E31" t="str">
            <v>Fred</v>
          </cell>
          <cell r="F31" t="str">
            <v>Draper</v>
          </cell>
          <cell r="G31" t="str">
            <v>0</v>
          </cell>
          <cell r="H31" t="b">
            <v>0</v>
          </cell>
          <cell r="I31" t="b">
            <v>0</v>
          </cell>
          <cell r="J31" t="b">
            <v>0</v>
          </cell>
          <cell r="K31">
            <v>38797</v>
          </cell>
          <cell r="L31">
            <v>11</v>
          </cell>
        </row>
        <row r="32">
          <cell r="A32">
            <v>1033</v>
          </cell>
          <cell r="B32">
            <v>5</v>
          </cell>
          <cell r="C32">
            <v>1033</v>
          </cell>
          <cell r="D32">
            <v>6</v>
          </cell>
          <cell r="E32" t="str">
            <v>Dominic</v>
          </cell>
          <cell r="F32" t="str">
            <v>Westgarth</v>
          </cell>
          <cell r="G32" t="str">
            <v>0</v>
          </cell>
          <cell r="H32" t="b">
            <v>0</v>
          </cell>
          <cell r="I32" t="b">
            <v>0</v>
          </cell>
          <cell r="J32" t="b">
            <v>0</v>
          </cell>
          <cell r="K32">
            <v>37137</v>
          </cell>
          <cell r="L32">
            <v>16</v>
          </cell>
        </row>
        <row r="33">
          <cell r="A33">
            <v>1034</v>
          </cell>
          <cell r="B33">
            <v>5</v>
          </cell>
          <cell r="C33">
            <v>1031</v>
          </cell>
          <cell r="D33">
            <v>6</v>
          </cell>
          <cell r="E33" t="str">
            <v>Clare</v>
          </cell>
          <cell r="F33" t="str">
            <v>Mackay</v>
          </cell>
          <cell r="G33" t="str">
            <v>0</v>
          </cell>
          <cell r="H33" t="b">
            <v>1</v>
          </cell>
          <cell r="I33" t="b">
            <v>0</v>
          </cell>
          <cell r="J33" t="b">
            <v>0</v>
          </cell>
          <cell r="K33">
            <v>36495</v>
          </cell>
          <cell r="L33">
            <v>17</v>
          </cell>
        </row>
        <row r="34">
          <cell r="A34">
            <v>1035</v>
          </cell>
          <cell r="B34">
            <v>5</v>
          </cell>
          <cell r="C34">
            <v>1029</v>
          </cell>
          <cell r="D34">
            <v>6</v>
          </cell>
          <cell r="E34" t="str">
            <v>Felix</v>
          </cell>
          <cell r="F34" t="str">
            <v>Chadwick-Histed</v>
          </cell>
          <cell r="G34" t="str">
            <v>0</v>
          </cell>
          <cell r="H34" t="b">
            <v>0</v>
          </cell>
          <cell r="I34" t="b">
            <v>0</v>
          </cell>
          <cell r="J34" t="b">
            <v>0</v>
          </cell>
          <cell r="K34">
            <v>37231</v>
          </cell>
          <cell r="L34">
            <v>15</v>
          </cell>
        </row>
        <row r="35">
          <cell r="A35">
            <v>1036</v>
          </cell>
          <cell r="B35">
            <v>5</v>
          </cell>
          <cell r="C35">
            <v>1022</v>
          </cell>
          <cell r="D35">
            <v>5</v>
          </cell>
          <cell r="E35" t="str">
            <v>Ben</v>
          </cell>
          <cell r="F35" t="str">
            <v>Little</v>
          </cell>
          <cell r="G35" t="str">
            <v>0</v>
          </cell>
          <cell r="H35" t="b">
            <v>0</v>
          </cell>
          <cell r="I35" t="b">
            <v>0</v>
          </cell>
          <cell r="J35" t="b">
            <v>0</v>
          </cell>
          <cell r="K35">
            <v>37824</v>
          </cell>
          <cell r="L35">
            <v>14</v>
          </cell>
        </row>
        <row r="36">
          <cell r="A36">
            <v>1037</v>
          </cell>
          <cell r="B36">
            <v>5</v>
          </cell>
          <cell r="C36">
            <v>1034</v>
          </cell>
          <cell r="D36">
            <v>6</v>
          </cell>
          <cell r="E36" t="str">
            <v>Mickey</v>
          </cell>
          <cell r="F36" t="str">
            <v>Wherry</v>
          </cell>
          <cell r="G36" t="str">
            <v>0</v>
          </cell>
          <cell r="H36" t="b">
            <v>0</v>
          </cell>
          <cell r="I36" t="b">
            <v>0</v>
          </cell>
          <cell r="J36" t="b">
            <v>0</v>
          </cell>
          <cell r="K36">
            <v>36756</v>
          </cell>
          <cell r="L36">
            <v>17</v>
          </cell>
        </row>
        <row r="37">
          <cell r="A37">
            <v>1038</v>
          </cell>
          <cell r="B37">
            <v>6</v>
          </cell>
          <cell r="C37">
            <v>1103</v>
          </cell>
          <cell r="D37">
            <v>20</v>
          </cell>
          <cell r="E37" t="str">
            <v>Katherine</v>
          </cell>
          <cell r="F37" t="str">
            <v>Maskell</v>
          </cell>
          <cell r="G37" t="str">
            <v>834917</v>
          </cell>
          <cell r="H37" t="b">
            <v>1</v>
          </cell>
          <cell r="I37" t="b">
            <v>1</v>
          </cell>
          <cell r="J37" t="b">
            <v>0</v>
          </cell>
          <cell r="K37">
            <v>34500</v>
          </cell>
          <cell r="L37">
            <v>23</v>
          </cell>
        </row>
        <row r="38">
          <cell r="A38">
            <v>1039</v>
          </cell>
          <cell r="B38">
            <v>6</v>
          </cell>
          <cell r="C38">
            <v>0</v>
          </cell>
          <cell r="D38">
            <v>0</v>
          </cell>
          <cell r="E38" t="str">
            <v>Megan</v>
          </cell>
          <cell r="F38" t="str">
            <v>Mcintosh</v>
          </cell>
          <cell r="G38" t="str">
            <v>11984865</v>
          </cell>
          <cell r="H38" t="b">
            <v>1</v>
          </cell>
          <cell r="I38" t="b">
            <v>0</v>
          </cell>
          <cell r="J38" t="b">
            <v>0</v>
          </cell>
          <cell r="K38">
            <v>36005</v>
          </cell>
          <cell r="L38">
            <v>19</v>
          </cell>
        </row>
        <row r="39">
          <cell r="A39">
            <v>1040</v>
          </cell>
          <cell r="B39">
            <v>7</v>
          </cell>
          <cell r="C39">
            <v>0</v>
          </cell>
          <cell r="D39">
            <v>0</v>
          </cell>
          <cell r="E39" t="str">
            <v>Nigel</v>
          </cell>
          <cell r="F39" t="str">
            <v>Honan</v>
          </cell>
          <cell r="G39" t="str">
            <v>11787013</v>
          </cell>
          <cell r="H39" t="b">
            <v>0</v>
          </cell>
          <cell r="I39" t="b">
            <v>0</v>
          </cell>
          <cell r="J39" t="b">
            <v>0</v>
          </cell>
          <cell r="K39">
            <v>27307</v>
          </cell>
          <cell r="L39">
            <v>43</v>
          </cell>
        </row>
        <row r="40">
          <cell r="A40">
            <v>1041</v>
          </cell>
          <cell r="B40">
            <v>7</v>
          </cell>
          <cell r="C40">
            <v>0</v>
          </cell>
          <cell r="D40">
            <v>0</v>
          </cell>
          <cell r="E40" t="str">
            <v>Dylan</v>
          </cell>
          <cell r="F40" t="str">
            <v>Honan</v>
          </cell>
          <cell r="G40" t="str">
            <v>0</v>
          </cell>
          <cell r="H40" t="b">
            <v>0</v>
          </cell>
          <cell r="I40" t="b">
            <v>0</v>
          </cell>
          <cell r="J40" t="b">
            <v>0</v>
          </cell>
          <cell r="K40">
            <v>38896</v>
          </cell>
          <cell r="L40">
            <v>11</v>
          </cell>
        </row>
        <row r="41">
          <cell r="A41">
            <v>1042</v>
          </cell>
          <cell r="B41">
            <v>8</v>
          </cell>
          <cell r="C41">
            <v>0</v>
          </cell>
          <cell r="D41">
            <v>0</v>
          </cell>
          <cell r="E41" t="str">
            <v>Brandon</v>
          </cell>
          <cell r="F41" t="str">
            <v>Brown</v>
          </cell>
          <cell r="G41" t="str">
            <v>0</v>
          </cell>
          <cell r="H41" t="b">
            <v>0</v>
          </cell>
          <cell r="I41" t="b">
            <v>0</v>
          </cell>
          <cell r="J41" t="b">
            <v>0</v>
          </cell>
          <cell r="K41">
            <v>36549</v>
          </cell>
          <cell r="L41">
            <v>17</v>
          </cell>
        </row>
        <row r="42">
          <cell r="A42">
            <v>1043</v>
          </cell>
          <cell r="B42">
            <v>8</v>
          </cell>
          <cell r="C42">
            <v>0</v>
          </cell>
          <cell r="D42">
            <v>0</v>
          </cell>
          <cell r="E42" t="str">
            <v>Alex</v>
          </cell>
          <cell r="F42" t="str">
            <v>Steed</v>
          </cell>
          <cell r="G42" t="str">
            <v>0</v>
          </cell>
          <cell r="H42" t="b">
            <v>0</v>
          </cell>
          <cell r="I42" t="b">
            <v>0</v>
          </cell>
          <cell r="J42" t="b">
            <v>0</v>
          </cell>
          <cell r="K42">
            <v>37954</v>
          </cell>
          <cell r="L42">
            <v>13</v>
          </cell>
        </row>
        <row r="43">
          <cell r="A43">
            <v>1044</v>
          </cell>
          <cell r="B43">
            <v>8</v>
          </cell>
          <cell r="C43">
            <v>0</v>
          </cell>
          <cell r="D43">
            <v>0</v>
          </cell>
          <cell r="E43" t="str">
            <v>Alex</v>
          </cell>
          <cell r="F43" t="str">
            <v>Campbell</v>
          </cell>
          <cell r="G43" t="str">
            <v>0</v>
          </cell>
          <cell r="H43" t="b">
            <v>0</v>
          </cell>
          <cell r="I43" t="b">
            <v>0</v>
          </cell>
          <cell r="J43" t="b">
            <v>0</v>
          </cell>
          <cell r="K43">
            <v>37504</v>
          </cell>
          <cell r="L43">
            <v>15</v>
          </cell>
        </row>
        <row r="44">
          <cell r="A44">
            <v>1045</v>
          </cell>
          <cell r="B44">
            <v>8</v>
          </cell>
          <cell r="C44">
            <v>0</v>
          </cell>
          <cell r="D44">
            <v>0</v>
          </cell>
          <cell r="E44" t="str">
            <v>Michael</v>
          </cell>
          <cell r="F44" t="str">
            <v>Hollins</v>
          </cell>
          <cell r="G44" t="str">
            <v>0</v>
          </cell>
          <cell r="H44" t="b">
            <v>0</v>
          </cell>
          <cell r="I44" t="b">
            <v>0</v>
          </cell>
          <cell r="J44" t="b">
            <v>0</v>
          </cell>
          <cell r="K44">
            <v>37122</v>
          </cell>
          <cell r="L44">
            <v>16</v>
          </cell>
        </row>
        <row r="45">
          <cell r="A45">
            <v>1046</v>
          </cell>
          <cell r="B45">
            <v>8</v>
          </cell>
          <cell r="C45">
            <v>0</v>
          </cell>
          <cell r="D45">
            <v>0</v>
          </cell>
          <cell r="E45" t="str">
            <v>David</v>
          </cell>
          <cell r="F45" t="str">
            <v>Huss</v>
          </cell>
          <cell r="G45" t="str">
            <v>161187</v>
          </cell>
          <cell r="H45" t="b">
            <v>0</v>
          </cell>
          <cell r="I45" t="b">
            <v>1</v>
          </cell>
          <cell r="J45" t="b">
            <v>0</v>
          </cell>
          <cell r="K45">
            <v>0</v>
          </cell>
          <cell r="L45">
            <v>117</v>
          </cell>
        </row>
        <row r="46">
          <cell r="A46">
            <v>1047</v>
          </cell>
          <cell r="B46">
            <v>8</v>
          </cell>
          <cell r="C46">
            <v>0</v>
          </cell>
          <cell r="D46">
            <v>0</v>
          </cell>
          <cell r="E46" t="str">
            <v>Peter</v>
          </cell>
          <cell r="F46" t="str">
            <v>Hollins</v>
          </cell>
          <cell r="G46" t="str">
            <v>19692</v>
          </cell>
          <cell r="H46" t="b">
            <v>0</v>
          </cell>
          <cell r="I46" t="b">
            <v>1</v>
          </cell>
          <cell r="J46" t="b">
            <v>0</v>
          </cell>
          <cell r="K46">
            <v>0</v>
          </cell>
          <cell r="L46">
            <v>117</v>
          </cell>
        </row>
        <row r="47">
          <cell r="A47">
            <v>1048</v>
          </cell>
          <cell r="B47">
            <v>8</v>
          </cell>
          <cell r="C47">
            <v>0</v>
          </cell>
          <cell r="D47">
            <v>0</v>
          </cell>
          <cell r="E47" t="str">
            <v>Luke</v>
          </cell>
          <cell r="F47" t="str">
            <v>Ellis</v>
          </cell>
          <cell r="G47" t="str">
            <v/>
          </cell>
          <cell r="H47" t="b">
            <v>0</v>
          </cell>
          <cell r="I47" t="b">
            <v>0</v>
          </cell>
          <cell r="J47" t="b">
            <v>0</v>
          </cell>
          <cell r="K47">
            <v>38630</v>
          </cell>
          <cell r="L47">
            <v>12</v>
          </cell>
        </row>
        <row r="48">
          <cell r="A48">
            <v>1049</v>
          </cell>
          <cell r="B48">
            <v>8</v>
          </cell>
          <cell r="C48">
            <v>0</v>
          </cell>
          <cell r="D48">
            <v>0</v>
          </cell>
          <cell r="E48" t="str">
            <v>Andrew</v>
          </cell>
          <cell r="F48" t="str">
            <v>Ellis</v>
          </cell>
          <cell r="G48" t="str">
            <v/>
          </cell>
          <cell r="H48" t="b">
            <v>0</v>
          </cell>
          <cell r="I48" t="b">
            <v>1</v>
          </cell>
          <cell r="J48" t="b">
            <v>0</v>
          </cell>
          <cell r="K48">
            <v>24725</v>
          </cell>
          <cell r="L48">
            <v>50</v>
          </cell>
        </row>
        <row r="49">
          <cell r="A49">
            <v>1050</v>
          </cell>
          <cell r="B49">
            <v>9</v>
          </cell>
          <cell r="C49">
            <v>0</v>
          </cell>
          <cell r="D49">
            <v>0</v>
          </cell>
          <cell r="E49" t="str">
            <v>Sonny</v>
          </cell>
          <cell r="F49" t="str">
            <v>Peto</v>
          </cell>
          <cell r="G49" t="str">
            <v>0</v>
          </cell>
          <cell r="H49" t="b">
            <v>0</v>
          </cell>
          <cell r="I49" t="b">
            <v>0</v>
          </cell>
          <cell r="J49" t="b">
            <v>0</v>
          </cell>
          <cell r="K49">
            <v>38842</v>
          </cell>
          <cell r="L49">
            <v>11</v>
          </cell>
        </row>
        <row r="50">
          <cell r="A50">
            <v>1051</v>
          </cell>
          <cell r="B50">
            <v>9</v>
          </cell>
          <cell r="C50">
            <v>1134</v>
          </cell>
          <cell r="D50">
            <v>24</v>
          </cell>
          <cell r="E50" t="str">
            <v>Violet - Mae</v>
          </cell>
          <cell r="F50" t="str">
            <v>Peto</v>
          </cell>
          <cell r="G50" t="str">
            <v>0</v>
          </cell>
          <cell r="H50" t="b">
            <v>1</v>
          </cell>
          <cell r="I50" t="b">
            <v>0</v>
          </cell>
          <cell r="J50" t="b">
            <v>0</v>
          </cell>
          <cell r="K50">
            <v>38104</v>
          </cell>
          <cell r="L50">
            <v>13</v>
          </cell>
        </row>
        <row r="51">
          <cell r="A51">
            <v>1052</v>
          </cell>
          <cell r="B51">
            <v>9</v>
          </cell>
          <cell r="C51">
            <v>0</v>
          </cell>
          <cell r="D51">
            <v>0</v>
          </cell>
          <cell r="E51" t="str">
            <v>Daniel</v>
          </cell>
          <cell r="F51" t="str">
            <v>Clews - Taylor</v>
          </cell>
          <cell r="G51" t="str">
            <v>0</v>
          </cell>
          <cell r="H51" t="b">
            <v>0</v>
          </cell>
          <cell r="I51" t="b">
            <v>0</v>
          </cell>
          <cell r="J51" t="b">
            <v>0</v>
          </cell>
          <cell r="K51">
            <v>38491</v>
          </cell>
          <cell r="L51">
            <v>12</v>
          </cell>
        </row>
        <row r="52">
          <cell r="A52">
            <v>1053</v>
          </cell>
          <cell r="B52">
            <v>9</v>
          </cell>
          <cell r="C52">
            <v>1138</v>
          </cell>
          <cell r="D52">
            <v>24</v>
          </cell>
          <cell r="E52" t="str">
            <v>Ella</v>
          </cell>
          <cell r="F52" t="str">
            <v>Webb</v>
          </cell>
          <cell r="G52" t="str">
            <v>0</v>
          </cell>
          <cell r="H52" t="b">
            <v>1</v>
          </cell>
          <cell r="I52" t="b">
            <v>0</v>
          </cell>
          <cell r="J52" t="b">
            <v>0</v>
          </cell>
          <cell r="K52">
            <v>38595</v>
          </cell>
          <cell r="L52">
            <v>12</v>
          </cell>
        </row>
        <row r="53">
          <cell r="A53">
            <v>1054</v>
          </cell>
          <cell r="B53">
            <v>9</v>
          </cell>
          <cell r="C53">
            <v>0</v>
          </cell>
          <cell r="D53">
            <v>0</v>
          </cell>
          <cell r="E53" t="str">
            <v>Micheal</v>
          </cell>
          <cell r="F53" t="str">
            <v>Borst - Howes</v>
          </cell>
          <cell r="G53" t="str">
            <v>0</v>
          </cell>
          <cell r="H53" t="b">
            <v>0</v>
          </cell>
          <cell r="I53" t="b">
            <v>0</v>
          </cell>
          <cell r="J53" t="b">
            <v>0</v>
          </cell>
          <cell r="K53">
            <v>38747</v>
          </cell>
          <cell r="L53">
            <v>11</v>
          </cell>
        </row>
        <row r="54">
          <cell r="A54">
            <v>1055</v>
          </cell>
          <cell r="B54">
            <v>9</v>
          </cell>
          <cell r="C54">
            <v>0</v>
          </cell>
          <cell r="D54">
            <v>0</v>
          </cell>
          <cell r="E54" t="str">
            <v>Harry</v>
          </cell>
          <cell r="F54" t="str">
            <v>Smith</v>
          </cell>
          <cell r="G54" t="str">
            <v>0</v>
          </cell>
          <cell r="H54" t="b">
            <v>0</v>
          </cell>
          <cell r="I54" t="b">
            <v>0</v>
          </cell>
          <cell r="J54" t="b">
            <v>0</v>
          </cell>
          <cell r="K54">
            <v>38974</v>
          </cell>
          <cell r="L54">
            <v>11</v>
          </cell>
        </row>
        <row r="55">
          <cell r="A55">
            <v>1056</v>
          </cell>
          <cell r="B55">
            <v>9</v>
          </cell>
          <cell r="C55">
            <v>1131</v>
          </cell>
          <cell r="D55">
            <v>24</v>
          </cell>
          <cell r="E55" t="str">
            <v>Callan</v>
          </cell>
          <cell r="F55" t="str">
            <v>Dixon</v>
          </cell>
          <cell r="G55" t="str">
            <v>0</v>
          </cell>
          <cell r="H55" t="b">
            <v>0</v>
          </cell>
          <cell r="I55" t="b">
            <v>0</v>
          </cell>
          <cell r="J55" t="b">
            <v>0</v>
          </cell>
          <cell r="K55">
            <v>38211</v>
          </cell>
          <cell r="L55">
            <v>13</v>
          </cell>
        </row>
        <row r="56">
          <cell r="A56">
            <v>1057</v>
          </cell>
          <cell r="B56">
            <v>9</v>
          </cell>
          <cell r="C56">
            <v>0</v>
          </cell>
          <cell r="D56">
            <v>0</v>
          </cell>
          <cell r="E56" t="str">
            <v>Charlie</v>
          </cell>
          <cell r="F56" t="str">
            <v>Key</v>
          </cell>
          <cell r="G56" t="str">
            <v>0</v>
          </cell>
          <cell r="H56" t="b">
            <v>0</v>
          </cell>
          <cell r="I56" t="b">
            <v>0</v>
          </cell>
          <cell r="J56" t="b">
            <v>0</v>
          </cell>
          <cell r="K56">
            <v>38835</v>
          </cell>
          <cell r="L56">
            <v>11</v>
          </cell>
        </row>
        <row r="57">
          <cell r="A57">
            <v>1058</v>
          </cell>
          <cell r="B57">
            <v>9</v>
          </cell>
          <cell r="C57">
            <v>1136</v>
          </cell>
          <cell r="D57">
            <v>24</v>
          </cell>
          <cell r="E57" t="str">
            <v>Harry</v>
          </cell>
          <cell r="F57" t="str">
            <v>Wallace</v>
          </cell>
          <cell r="G57" t="str">
            <v>0</v>
          </cell>
          <cell r="H57" t="b">
            <v>0</v>
          </cell>
          <cell r="I57" t="b">
            <v>0</v>
          </cell>
          <cell r="J57" t="b">
            <v>0</v>
          </cell>
          <cell r="K57">
            <v>36536</v>
          </cell>
          <cell r="L57">
            <v>17</v>
          </cell>
        </row>
        <row r="58">
          <cell r="A58">
            <v>1059</v>
          </cell>
          <cell r="B58">
            <v>9</v>
          </cell>
          <cell r="C58">
            <v>0</v>
          </cell>
          <cell r="D58">
            <v>0</v>
          </cell>
          <cell r="E58" t="str">
            <v>Bill</v>
          </cell>
          <cell r="F58" t="str">
            <v>Compton</v>
          </cell>
          <cell r="G58" t="str">
            <v>57310</v>
          </cell>
          <cell r="H58" t="b">
            <v>0</v>
          </cell>
          <cell r="I58" t="b">
            <v>1</v>
          </cell>
          <cell r="J58" t="b">
            <v>0</v>
          </cell>
          <cell r="K58">
            <v>0</v>
          </cell>
          <cell r="L58">
            <v>117</v>
          </cell>
        </row>
        <row r="59">
          <cell r="A59">
            <v>1060</v>
          </cell>
          <cell r="B59">
            <v>10</v>
          </cell>
          <cell r="C59">
            <v>0</v>
          </cell>
          <cell r="D59">
            <v>0</v>
          </cell>
          <cell r="E59" t="str">
            <v>Carra</v>
          </cell>
          <cell r="F59" t="str">
            <v>Dowling</v>
          </cell>
          <cell r="G59" t="str">
            <v>0</v>
          </cell>
          <cell r="H59" t="b">
            <v>1</v>
          </cell>
          <cell r="I59" t="b">
            <v>0</v>
          </cell>
          <cell r="J59" t="b">
            <v>0</v>
          </cell>
          <cell r="K59">
            <v>39342</v>
          </cell>
          <cell r="L59">
            <v>10</v>
          </cell>
        </row>
        <row r="60">
          <cell r="A60">
            <v>1061</v>
          </cell>
          <cell r="B60">
            <v>10</v>
          </cell>
          <cell r="C60">
            <v>1294</v>
          </cell>
          <cell r="D60">
            <v>56</v>
          </cell>
          <cell r="E60" t="str">
            <v>Stevie</v>
          </cell>
          <cell r="F60" t="str">
            <v>Dowling</v>
          </cell>
          <cell r="G60" t="str">
            <v>0</v>
          </cell>
          <cell r="H60" t="b">
            <v>0</v>
          </cell>
          <cell r="I60" t="b">
            <v>0</v>
          </cell>
          <cell r="J60" t="b">
            <v>0</v>
          </cell>
          <cell r="K60">
            <v>38981</v>
          </cell>
          <cell r="L60">
            <v>11</v>
          </cell>
        </row>
        <row r="61">
          <cell r="A61">
            <v>1062</v>
          </cell>
          <cell r="B61">
            <v>10</v>
          </cell>
          <cell r="C61">
            <v>0</v>
          </cell>
          <cell r="D61">
            <v>0</v>
          </cell>
          <cell r="E61" t="str">
            <v>Ben</v>
          </cell>
          <cell r="F61" t="str">
            <v>Thwaite</v>
          </cell>
          <cell r="G61" t="str">
            <v>0</v>
          </cell>
          <cell r="H61" t="b">
            <v>0</v>
          </cell>
          <cell r="I61" t="b">
            <v>0</v>
          </cell>
          <cell r="J61" t="b">
            <v>0</v>
          </cell>
          <cell r="K61">
            <v>37701</v>
          </cell>
          <cell r="L61">
            <v>14</v>
          </cell>
        </row>
        <row r="62">
          <cell r="A62">
            <v>1063</v>
          </cell>
          <cell r="B62">
            <v>10</v>
          </cell>
          <cell r="C62">
            <v>0</v>
          </cell>
          <cell r="D62">
            <v>0</v>
          </cell>
          <cell r="E62" t="str">
            <v>Roberta</v>
          </cell>
          <cell r="F62" t="str">
            <v>Page</v>
          </cell>
          <cell r="G62" t="str">
            <v>0</v>
          </cell>
          <cell r="H62" t="b">
            <v>1</v>
          </cell>
          <cell r="I62" t="b">
            <v>0</v>
          </cell>
          <cell r="J62" t="b">
            <v>0</v>
          </cell>
          <cell r="K62">
            <v>37670</v>
          </cell>
          <cell r="L62">
            <v>14</v>
          </cell>
        </row>
        <row r="63">
          <cell r="A63">
            <v>1064</v>
          </cell>
          <cell r="B63">
            <v>10</v>
          </cell>
          <cell r="C63">
            <v>1295</v>
          </cell>
          <cell r="D63">
            <v>56</v>
          </cell>
          <cell r="E63" t="str">
            <v>Craig</v>
          </cell>
          <cell r="F63" t="str">
            <v>Edwards</v>
          </cell>
          <cell r="G63" t="str">
            <v>00246919</v>
          </cell>
          <cell r="H63" t="b">
            <v>0</v>
          </cell>
          <cell r="I63" t="b">
            <v>0</v>
          </cell>
          <cell r="J63" t="b">
            <v>0</v>
          </cell>
          <cell r="K63">
            <v>23141</v>
          </cell>
          <cell r="L63">
            <v>54</v>
          </cell>
        </row>
        <row r="64">
          <cell r="A64">
            <v>1065</v>
          </cell>
          <cell r="B64">
            <v>102</v>
          </cell>
          <cell r="C64">
            <v>0</v>
          </cell>
          <cell r="D64">
            <v>0</v>
          </cell>
          <cell r="E64" t="str">
            <v>Maddie</v>
          </cell>
          <cell r="F64" t="str">
            <v>Christian</v>
          </cell>
          <cell r="G64" t="str">
            <v/>
          </cell>
          <cell r="H64" t="b">
            <v>1</v>
          </cell>
          <cell r="I64" t="b">
            <v>0</v>
          </cell>
          <cell r="J64" t="b">
            <v>0</v>
          </cell>
          <cell r="K64">
            <v>38942</v>
          </cell>
          <cell r="L64">
            <v>11</v>
          </cell>
        </row>
        <row r="65">
          <cell r="A65">
            <v>1066</v>
          </cell>
          <cell r="B65">
            <v>10</v>
          </cell>
          <cell r="C65">
            <v>1298</v>
          </cell>
          <cell r="D65">
            <v>56</v>
          </cell>
          <cell r="E65" t="str">
            <v>Bob</v>
          </cell>
          <cell r="F65" t="str">
            <v>Hemmings</v>
          </cell>
          <cell r="G65" t="str">
            <v>00487721</v>
          </cell>
          <cell r="H65" t="b">
            <v>0</v>
          </cell>
          <cell r="I65" t="b">
            <v>0</v>
          </cell>
          <cell r="J65" t="b">
            <v>0</v>
          </cell>
          <cell r="K65">
            <v>22328</v>
          </cell>
          <cell r="L65">
            <v>56</v>
          </cell>
        </row>
        <row r="66">
          <cell r="A66">
            <v>1067</v>
          </cell>
          <cell r="B66">
            <v>10</v>
          </cell>
          <cell r="C66">
            <v>0</v>
          </cell>
          <cell r="D66">
            <v>0</v>
          </cell>
          <cell r="E66" t="str">
            <v>Amber</v>
          </cell>
          <cell r="F66" t="str">
            <v>Berreen</v>
          </cell>
          <cell r="G66" t="str">
            <v>0</v>
          </cell>
          <cell r="H66" t="b">
            <v>1</v>
          </cell>
          <cell r="I66" t="b">
            <v>0</v>
          </cell>
          <cell r="J66" t="b">
            <v>0</v>
          </cell>
          <cell r="K66">
            <v>38144</v>
          </cell>
          <cell r="L66">
            <v>13</v>
          </cell>
        </row>
        <row r="67">
          <cell r="A67">
            <v>1068</v>
          </cell>
          <cell r="B67">
            <v>10</v>
          </cell>
          <cell r="C67">
            <v>0</v>
          </cell>
          <cell r="D67">
            <v>0</v>
          </cell>
          <cell r="E67" t="str">
            <v>Hannah</v>
          </cell>
          <cell r="F67" t="str">
            <v>Maslen</v>
          </cell>
          <cell r="G67" t="str">
            <v>0</v>
          </cell>
          <cell r="H67" t="b">
            <v>1</v>
          </cell>
          <cell r="I67" t="b">
            <v>0</v>
          </cell>
          <cell r="J67" t="b">
            <v>0</v>
          </cell>
          <cell r="K67">
            <v>37048</v>
          </cell>
          <cell r="L67">
            <v>16</v>
          </cell>
        </row>
        <row r="68">
          <cell r="A68">
            <v>1069</v>
          </cell>
          <cell r="B68">
            <v>10</v>
          </cell>
          <cell r="C68">
            <v>1300</v>
          </cell>
          <cell r="D68">
            <v>56</v>
          </cell>
          <cell r="E68" t="str">
            <v>Robert</v>
          </cell>
          <cell r="F68" t="str">
            <v>Hull</v>
          </cell>
          <cell r="G68" t="str">
            <v>0</v>
          </cell>
          <cell r="H68" t="b">
            <v>0</v>
          </cell>
          <cell r="I68" t="b">
            <v>0</v>
          </cell>
          <cell r="J68" t="b">
            <v>0</v>
          </cell>
          <cell r="K68">
            <v>37816</v>
          </cell>
          <cell r="L68">
            <v>14</v>
          </cell>
        </row>
        <row r="69">
          <cell r="A69">
            <v>1070</v>
          </cell>
          <cell r="B69">
            <v>10</v>
          </cell>
          <cell r="C69">
            <v>0</v>
          </cell>
          <cell r="D69">
            <v>0</v>
          </cell>
          <cell r="E69" t="str">
            <v>Alex</v>
          </cell>
          <cell r="F69" t="str">
            <v>Foxcroft</v>
          </cell>
          <cell r="G69" t="str">
            <v>0</v>
          </cell>
          <cell r="H69" t="b">
            <v>0</v>
          </cell>
          <cell r="I69" t="b">
            <v>0</v>
          </cell>
          <cell r="J69" t="b">
            <v>0</v>
          </cell>
          <cell r="K69">
            <v>36671</v>
          </cell>
          <cell r="L69">
            <v>17</v>
          </cell>
        </row>
        <row r="70">
          <cell r="A70">
            <v>1071</v>
          </cell>
          <cell r="B70">
            <v>10</v>
          </cell>
          <cell r="C70">
            <v>0</v>
          </cell>
          <cell r="D70">
            <v>0</v>
          </cell>
          <cell r="E70" t="str">
            <v>William</v>
          </cell>
          <cell r="F70" t="str">
            <v>Aldridge</v>
          </cell>
          <cell r="G70" t="str">
            <v>0</v>
          </cell>
          <cell r="H70" t="b">
            <v>0</v>
          </cell>
          <cell r="I70" t="b">
            <v>0</v>
          </cell>
          <cell r="J70" t="b">
            <v>0</v>
          </cell>
          <cell r="K70">
            <v>37510</v>
          </cell>
          <cell r="L70">
            <v>15</v>
          </cell>
        </row>
        <row r="71">
          <cell r="A71">
            <v>1072</v>
          </cell>
          <cell r="B71">
            <v>10</v>
          </cell>
          <cell r="C71">
            <v>1302</v>
          </cell>
          <cell r="D71">
            <v>56</v>
          </cell>
          <cell r="E71" t="str">
            <v>Hannah</v>
          </cell>
          <cell r="F71" t="str">
            <v>Muller</v>
          </cell>
          <cell r="G71" t="str">
            <v>0</v>
          </cell>
          <cell r="H71" t="b">
            <v>1</v>
          </cell>
          <cell r="I71" t="b">
            <v>0</v>
          </cell>
          <cell r="J71" t="b">
            <v>0</v>
          </cell>
          <cell r="K71">
            <v>37000</v>
          </cell>
          <cell r="L71">
            <v>16</v>
          </cell>
        </row>
        <row r="72">
          <cell r="A72">
            <v>1073</v>
          </cell>
          <cell r="B72">
            <v>10</v>
          </cell>
          <cell r="C72">
            <v>0</v>
          </cell>
          <cell r="D72">
            <v>0</v>
          </cell>
          <cell r="E72" t="str">
            <v>Millie</v>
          </cell>
          <cell r="F72" t="str">
            <v>Corney</v>
          </cell>
          <cell r="G72" t="str">
            <v>0</v>
          </cell>
          <cell r="H72" t="b">
            <v>1</v>
          </cell>
          <cell r="I72" t="b">
            <v>0</v>
          </cell>
          <cell r="J72" t="b">
            <v>0</v>
          </cell>
          <cell r="K72">
            <v>38359</v>
          </cell>
          <cell r="L72">
            <v>12</v>
          </cell>
        </row>
        <row r="73">
          <cell r="A73">
            <v>1074</v>
          </cell>
          <cell r="B73">
            <v>10</v>
          </cell>
          <cell r="C73">
            <v>1255</v>
          </cell>
          <cell r="D73">
            <v>46</v>
          </cell>
          <cell r="E73" t="str">
            <v>Joe</v>
          </cell>
          <cell r="F73" t="str">
            <v>Fox</v>
          </cell>
          <cell r="G73" t="str">
            <v>10441906</v>
          </cell>
          <cell r="H73" t="b">
            <v>0</v>
          </cell>
          <cell r="I73" t="b">
            <v>0</v>
          </cell>
          <cell r="J73" t="b">
            <v>0</v>
          </cell>
          <cell r="K73">
            <v>35574</v>
          </cell>
          <cell r="L73">
            <v>20</v>
          </cell>
        </row>
        <row r="74">
          <cell r="A74">
            <v>1075</v>
          </cell>
          <cell r="B74">
            <v>136</v>
          </cell>
          <cell r="C74">
            <v>0</v>
          </cell>
          <cell r="D74">
            <v>0</v>
          </cell>
          <cell r="E74" t="str">
            <v>Millie</v>
          </cell>
          <cell r="F74" t="str">
            <v>Lord</v>
          </cell>
          <cell r="G74" t="str">
            <v>0</v>
          </cell>
          <cell r="H74" t="b">
            <v>1</v>
          </cell>
          <cell r="I74" t="b">
            <v>0</v>
          </cell>
          <cell r="J74" t="b">
            <v>0</v>
          </cell>
          <cell r="K74">
            <v>38477</v>
          </cell>
          <cell r="L74">
            <v>12</v>
          </cell>
        </row>
        <row r="75">
          <cell r="A75">
            <v>1076</v>
          </cell>
          <cell r="B75">
            <v>11</v>
          </cell>
          <cell r="C75">
            <v>1249</v>
          </cell>
          <cell r="D75">
            <v>45</v>
          </cell>
          <cell r="E75" t="str">
            <v>Dieniol</v>
          </cell>
          <cell r="F75" t="str">
            <v>Lewis</v>
          </cell>
          <cell r="G75" t="str">
            <v>0</v>
          </cell>
          <cell r="H75" t="b">
            <v>0</v>
          </cell>
          <cell r="I75" t="b">
            <v>0</v>
          </cell>
          <cell r="J75" t="b">
            <v>0</v>
          </cell>
          <cell r="K75">
            <v>36953</v>
          </cell>
          <cell r="L75">
            <v>16</v>
          </cell>
        </row>
        <row r="76">
          <cell r="A76">
            <v>1077</v>
          </cell>
          <cell r="B76">
            <v>11</v>
          </cell>
          <cell r="C76">
            <v>1299</v>
          </cell>
          <cell r="D76">
            <v>56</v>
          </cell>
          <cell r="E76" t="str">
            <v>Chloë</v>
          </cell>
          <cell r="F76" t="str">
            <v>Hemmings</v>
          </cell>
          <cell r="G76" t="str">
            <v>0</v>
          </cell>
          <cell r="H76" t="b">
            <v>1</v>
          </cell>
          <cell r="I76" t="b">
            <v>0</v>
          </cell>
          <cell r="J76" t="b">
            <v>0</v>
          </cell>
          <cell r="K76">
            <v>37436</v>
          </cell>
          <cell r="L76">
            <v>15</v>
          </cell>
        </row>
        <row r="77">
          <cell r="A77">
            <v>1078</v>
          </cell>
          <cell r="B77">
            <v>11</v>
          </cell>
          <cell r="C77">
            <v>1258</v>
          </cell>
          <cell r="D77">
            <v>46</v>
          </cell>
          <cell r="E77" t="str">
            <v>Ben</v>
          </cell>
          <cell r="F77" t="str">
            <v>Piggott</v>
          </cell>
          <cell r="G77" t="str">
            <v>0</v>
          </cell>
          <cell r="H77" t="b">
            <v>0</v>
          </cell>
          <cell r="I77" t="b">
            <v>0</v>
          </cell>
          <cell r="J77" t="b">
            <v>0</v>
          </cell>
          <cell r="K77">
            <v>37446</v>
          </cell>
          <cell r="L77">
            <v>15</v>
          </cell>
        </row>
        <row r="78">
          <cell r="A78">
            <v>1079</v>
          </cell>
          <cell r="B78">
            <v>11</v>
          </cell>
          <cell r="C78">
            <v>1261</v>
          </cell>
          <cell r="D78">
            <v>46</v>
          </cell>
          <cell r="E78" t="str">
            <v>Liam</v>
          </cell>
          <cell r="F78" t="str">
            <v>Spriggs</v>
          </cell>
          <cell r="G78" t="str">
            <v>0</v>
          </cell>
          <cell r="H78" t="b">
            <v>0</v>
          </cell>
          <cell r="I78" t="b">
            <v>0</v>
          </cell>
          <cell r="J78" t="b">
            <v>0</v>
          </cell>
          <cell r="K78">
            <v>36956</v>
          </cell>
          <cell r="L78">
            <v>16</v>
          </cell>
        </row>
        <row r="79">
          <cell r="A79">
            <v>1080</v>
          </cell>
          <cell r="B79">
            <v>11</v>
          </cell>
          <cell r="C79">
            <v>1297</v>
          </cell>
          <cell r="D79">
            <v>56</v>
          </cell>
          <cell r="E79" t="str">
            <v>Thomas</v>
          </cell>
          <cell r="F79" t="str">
            <v>Fox</v>
          </cell>
          <cell r="G79" t="str">
            <v>11987439</v>
          </cell>
          <cell r="H79" t="b">
            <v>0</v>
          </cell>
          <cell r="I79" t="b">
            <v>0</v>
          </cell>
          <cell r="J79" t="b">
            <v>0</v>
          </cell>
          <cell r="K79">
            <v>36085</v>
          </cell>
          <cell r="L79">
            <v>19</v>
          </cell>
        </row>
        <row r="80">
          <cell r="A80">
            <v>1081</v>
          </cell>
          <cell r="B80">
            <v>11</v>
          </cell>
          <cell r="C80">
            <v>0</v>
          </cell>
          <cell r="D80">
            <v>0</v>
          </cell>
          <cell r="E80" t="str">
            <v>James</v>
          </cell>
          <cell r="F80" t="str">
            <v>Leggot</v>
          </cell>
          <cell r="G80" t="str">
            <v>0</v>
          </cell>
          <cell r="H80" t="b">
            <v>0</v>
          </cell>
          <cell r="I80" t="b">
            <v>0</v>
          </cell>
          <cell r="J80" t="b">
            <v>0</v>
          </cell>
          <cell r="K80">
            <v>36758</v>
          </cell>
          <cell r="L80">
            <v>17</v>
          </cell>
        </row>
        <row r="81">
          <cell r="A81">
            <v>1082</v>
          </cell>
          <cell r="B81">
            <v>11</v>
          </cell>
          <cell r="C81">
            <v>0</v>
          </cell>
          <cell r="D81">
            <v>0</v>
          </cell>
          <cell r="E81" t="str">
            <v>Connaugh</v>
          </cell>
          <cell r="F81" t="str">
            <v>Launchbury</v>
          </cell>
          <cell r="G81" t="str">
            <v>10441909</v>
          </cell>
          <cell r="H81" t="b">
            <v>0</v>
          </cell>
          <cell r="I81" t="b">
            <v>0</v>
          </cell>
          <cell r="J81" t="b">
            <v>0</v>
          </cell>
          <cell r="K81">
            <v>35724</v>
          </cell>
          <cell r="L81">
            <v>20</v>
          </cell>
        </row>
        <row r="82">
          <cell r="A82">
            <v>1083</v>
          </cell>
          <cell r="B82">
            <v>11</v>
          </cell>
          <cell r="C82">
            <v>1256</v>
          </cell>
          <cell r="D82">
            <v>46</v>
          </cell>
          <cell r="E82" t="str">
            <v>Zac</v>
          </cell>
          <cell r="F82" t="str">
            <v>Larkham</v>
          </cell>
          <cell r="G82" t="str">
            <v>0</v>
          </cell>
          <cell r="H82" t="b">
            <v>0</v>
          </cell>
          <cell r="I82" t="b">
            <v>0</v>
          </cell>
          <cell r="J82" t="b">
            <v>0</v>
          </cell>
          <cell r="K82">
            <v>36936</v>
          </cell>
          <cell r="L82">
            <v>16</v>
          </cell>
        </row>
        <row r="83">
          <cell r="A83">
            <v>1084</v>
          </cell>
          <cell r="B83">
            <v>11</v>
          </cell>
          <cell r="C83">
            <v>1292</v>
          </cell>
          <cell r="D83">
            <v>56</v>
          </cell>
          <cell r="E83" t="str">
            <v>Ken</v>
          </cell>
          <cell r="F83" t="str">
            <v>Berreen</v>
          </cell>
          <cell r="G83" t="str">
            <v>766762</v>
          </cell>
          <cell r="H83" t="b">
            <v>0</v>
          </cell>
          <cell r="I83" t="b">
            <v>0</v>
          </cell>
          <cell r="J83" t="b">
            <v>0</v>
          </cell>
          <cell r="K83">
            <v>22412</v>
          </cell>
          <cell r="L83">
            <v>56</v>
          </cell>
        </row>
        <row r="84">
          <cell r="A84">
            <v>1085</v>
          </cell>
          <cell r="B84">
            <v>12</v>
          </cell>
          <cell r="C84">
            <v>1069</v>
          </cell>
          <cell r="D84">
            <v>13</v>
          </cell>
          <cell r="E84" t="str">
            <v>Mike</v>
          </cell>
          <cell r="F84" t="str">
            <v>Wharf</v>
          </cell>
          <cell r="G84" t="str">
            <v>00278298</v>
          </cell>
          <cell r="H84" t="b">
            <v>0</v>
          </cell>
          <cell r="I84" t="b">
            <v>0</v>
          </cell>
          <cell r="J84" t="b">
            <v>0</v>
          </cell>
          <cell r="K84">
            <v>20994</v>
          </cell>
          <cell r="L84">
            <v>60</v>
          </cell>
        </row>
        <row r="85">
          <cell r="A85">
            <v>1086</v>
          </cell>
          <cell r="B85">
            <v>12</v>
          </cell>
          <cell r="C85">
            <v>1067</v>
          </cell>
          <cell r="D85">
            <v>13</v>
          </cell>
          <cell r="E85" t="str">
            <v>Andrew</v>
          </cell>
          <cell r="F85" t="str">
            <v>Richardson</v>
          </cell>
          <cell r="G85" t="str">
            <v>0</v>
          </cell>
          <cell r="H85" t="b">
            <v>0</v>
          </cell>
          <cell r="I85" t="b">
            <v>0</v>
          </cell>
          <cell r="J85" t="b">
            <v>0</v>
          </cell>
          <cell r="K85">
            <v>36565</v>
          </cell>
          <cell r="L85">
            <v>17</v>
          </cell>
        </row>
        <row r="86">
          <cell r="A86">
            <v>1087</v>
          </cell>
          <cell r="B86">
            <v>12</v>
          </cell>
          <cell r="C86">
            <v>1068</v>
          </cell>
          <cell r="D86">
            <v>13</v>
          </cell>
          <cell r="E86" t="str">
            <v>Ian</v>
          </cell>
          <cell r="F86" t="str">
            <v>Richardson</v>
          </cell>
          <cell r="G86" t="str">
            <v>0</v>
          </cell>
          <cell r="H86" t="b">
            <v>0</v>
          </cell>
          <cell r="I86" t="b">
            <v>0</v>
          </cell>
          <cell r="J86" t="b">
            <v>0</v>
          </cell>
          <cell r="K86">
            <v>36565</v>
          </cell>
          <cell r="L86">
            <v>17</v>
          </cell>
        </row>
        <row r="87">
          <cell r="A87">
            <v>1088</v>
          </cell>
          <cell r="B87">
            <v>12</v>
          </cell>
          <cell r="C87">
            <v>1062</v>
          </cell>
          <cell r="D87">
            <v>13</v>
          </cell>
          <cell r="E87" t="str">
            <v>Joel</v>
          </cell>
          <cell r="F87" t="str">
            <v>Boucher</v>
          </cell>
          <cell r="G87" t="str">
            <v>0</v>
          </cell>
          <cell r="H87" t="b">
            <v>0</v>
          </cell>
          <cell r="I87" t="b">
            <v>0</v>
          </cell>
          <cell r="J87" t="b">
            <v>0</v>
          </cell>
          <cell r="K87">
            <v>36512</v>
          </cell>
          <cell r="L87">
            <v>17</v>
          </cell>
        </row>
        <row r="88">
          <cell r="A88">
            <v>1089</v>
          </cell>
          <cell r="B88">
            <v>12</v>
          </cell>
          <cell r="C88">
            <v>1065</v>
          </cell>
          <cell r="D88">
            <v>13</v>
          </cell>
          <cell r="E88" t="str">
            <v>Edward</v>
          </cell>
          <cell r="F88" t="str">
            <v>Munroe-Martin</v>
          </cell>
          <cell r="G88" t="str">
            <v>0</v>
          </cell>
          <cell r="H88" t="b">
            <v>0</v>
          </cell>
          <cell r="I88" t="b">
            <v>0</v>
          </cell>
          <cell r="J88" t="b">
            <v>0</v>
          </cell>
          <cell r="K88">
            <v>36573</v>
          </cell>
          <cell r="L88">
            <v>17</v>
          </cell>
        </row>
        <row r="89">
          <cell r="A89">
            <v>1090</v>
          </cell>
          <cell r="B89">
            <v>12</v>
          </cell>
          <cell r="C89">
            <v>1066</v>
          </cell>
          <cell r="D89">
            <v>13</v>
          </cell>
          <cell r="E89" t="str">
            <v>Adam</v>
          </cell>
          <cell r="F89" t="str">
            <v>Peer</v>
          </cell>
          <cell r="G89" t="str">
            <v>0</v>
          </cell>
          <cell r="H89" t="b">
            <v>0</v>
          </cell>
          <cell r="I89" t="b">
            <v>0</v>
          </cell>
          <cell r="J89" t="b">
            <v>0</v>
          </cell>
          <cell r="K89">
            <v>36763</v>
          </cell>
          <cell r="L89">
            <v>17</v>
          </cell>
        </row>
        <row r="90">
          <cell r="A90">
            <v>1091</v>
          </cell>
          <cell r="B90">
            <v>12</v>
          </cell>
          <cell r="C90">
            <v>1063</v>
          </cell>
          <cell r="D90">
            <v>13</v>
          </cell>
          <cell r="E90" t="str">
            <v>Alexander</v>
          </cell>
          <cell r="F90" t="str">
            <v>Evans</v>
          </cell>
          <cell r="G90" t="str">
            <v>0</v>
          </cell>
          <cell r="H90" t="b">
            <v>0</v>
          </cell>
          <cell r="I90" t="b">
            <v>0</v>
          </cell>
          <cell r="J90" t="b">
            <v>0</v>
          </cell>
          <cell r="K90">
            <v>36983</v>
          </cell>
          <cell r="L90">
            <v>16</v>
          </cell>
        </row>
        <row r="91">
          <cell r="A91">
            <v>1092</v>
          </cell>
          <cell r="B91">
            <v>12</v>
          </cell>
          <cell r="C91">
            <v>1064</v>
          </cell>
          <cell r="D91">
            <v>13</v>
          </cell>
          <cell r="E91" t="str">
            <v>James</v>
          </cell>
          <cell r="F91" t="str">
            <v>Liller</v>
          </cell>
          <cell r="G91" t="str">
            <v>0</v>
          </cell>
          <cell r="H91" t="b">
            <v>0</v>
          </cell>
          <cell r="I91" t="b">
            <v>0</v>
          </cell>
          <cell r="J91" t="b">
            <v>0</v>
          </cell>
          <cell r="K91">
            <v>36985</v>
          </cell>
          <cell r="L91">
            <v>16</v>
          </cell>
        </row>
        <row r="92">
          <cell r="A92">
            <v>1093</v>
          </cell>
          <cell r="B92">
            <v>13</v>
          </cell>
          <cell r="C92">
            <v>0</v>
          </cell>
          <cell r="D92">
            <v>0</v>
          </cell>
          <cell r="E92" t="str">
            <v>Alex</v>
          </cell>
          <cell r="F92" t="str">
            <v>Marshall</v>
          </cell>
          <cell r="G92" t="str">
            <v>0</v>
          </cell>
          <cell r="H92" t="b">
            <v>0</v>
          </cell>
          <cell r="I92" t="b">
            <v>0</v>
          </cell>
          <cell r="J92" t="b">
            <v>0</v>
          </cell>
          <cell r="K92">
            <v>38102</v>
          </cell>
          <cell r="L92">
            <v>13</v>
          </cell>
        </row>
        <row r="93">
          <cell r="A93">
            <v>1094</v>
          </cell>
          <cell r="B93">
            <v>102</v>
          </cell>
          <cell r="C93">
            <v>0</v>
          </cell>
          <cell r="D93">
            <v>0</v>
          </cell>
          <cell r="E93" t="str">
            <v>Oliver</v>
          </cell>
          <cell r="F93" t="str">
            <v>Stoneman</v>
          </cell>
          <cell r="G93" t="str">
            <v>0</v>
          </cell>
          <cell r="H93" t="b">
            <v>0</v>
          </cell>
          <cell r="I93" t="b">
            <v>0</v>
          </cell>
          <cell r="J93" t="b">
            <v>0</v>
          </cell>
          <cell r="K93">
            <v>38680</v>
          </cell>
          <cell r="L93">
            <v>11</v>
          </cell>
        </row>
        <row r="94">
          <cell r="A94">
            <v>1095</v>
          </cell>
          <cell r="B94">
            <v>15</v>
          </cell>
          <cell r="C94">
            <v>1492</v>
          </cell>
          <cell r="D94">
            <v>87</v>
          </cell>
          <cell r="E94" t="str">
            <v>James</v>
          </cell>
          <cell r="F94" t="str">
            <v>Baxter</v>
          </cell>
          <cell r="G94" t="str">
            <v>0</v>
          </cell>
          <cell r="H94" t="b">
            <v>0</v>
          </cell>
          <cell r="I94" t="b">
            <v>0</v>
          </cell>
          <cell r="J94" t="b">
            <v>0</v>
          </cell>
          <cell r="K94">
            <v>36938</v>
          </cell>
          <cell r="L94">
            <v>16</v>
          </cell>
        </row>
        <row r="95">
          <cell r="A95">
            <v>1096</v>
          </cell>
          <cell r="B95">
            <v>15</v>
          </cell>
          <cell r="C95">
            <v>0</v>
          </cell>
          <cell r="D95">
            <v>0</v>
          </cell>
          <cell r="E95" t="str">
            <v>William</v>
          </cell>
          <cell r="F95" t="str">
            <v>Slade</v>
          </cell>
          <cell r="G95" t="str">
            <v>0</v>
          </cell>
          <cell r="H95" t="b">
            <v>0</v>
          </cell>
          <cell r="I95" t="b">
            <v>0</v>
          </cell>
          <cell r="J95" t="b">
            <v>0</v>
          </cell>
          <cell r="K95">
            <v>37142</v>
          </cell>
          <cell r="L95">
            <v>16</v>
          </cell>
        </row>
        <row r="96">
          <cell r="A96">
            <v>1097</v>
          </cell>
          <cell r="B96">
            <v>15</v>
          </cell>
          <cell r="C96">
            <v>0</v>
          </cell>
          <cell r="D96">
            <v>0</v>
          </cell>
          <cell r="E96" t="str">
            <v>Harry</v>
          </cell>
          <cell r="F96" t="str">
            <v>Barnard</v>
          </cell>
          <cell r="G96" t="str">
            <v>0</v>
          </cell>
          <cell r="H96" t="b">
            <v>0</v>
          </cell>
          <cell r="I96" t="b">
            <v>0</v>
          </cell>
          <cell r="J96" t="b">
            <v>0</v>
          </cell>
          <cell r="K96">
            <v>36805</v>
          </cell>
          <cell r="L96">
            <v>17</v>
          </cell>
        </row>
        <row r="97">
          <cell r="A97">
            <v>1098</v>
          </cell>
          <cell r="B97">
            <v>15</v>
          </cell>
          <cell r="C97">
            <v>1490</v>
          </cell>
          <cell r="D97">
            <v>85</v>
          </cell>
          <cell r="E97" t="str">
            <v>Ella</v>
          </cell>
          <cell r="F97" t="str">
            <v>Fletcher</v>
          </cell>
          <cell r="G97" t="str">
            <v>0</v>
          </cell>
          <cell r="H97" t="b">
            <v>1</v>
          </cell>
          <cell r="I97" t="b">
            <v>0</v>
          </cell>
          <cell r="J97" t="b">
            <v>0</v>
          </cell>
          <cell r="K97">
            <v>37641</v>
          </cell>
          <cell r="L97">
            <v>14</v>
          </cell>
        </row>
        <row r="98">
          <cell r="A98">
            <v>1099</v>
          </cell>
          <cell r="B98">
            <v>16</v>
          </cell>
          <cell r="C98">
            <v>0</v>
          </cell>
          <cell r="D98">
            <v>0</v>
          </cell>
          <cell r="E98" t="str">
            <v>Ben</v>
          </cell>
          <cell r="F98" t="str">
            <v>Pavitt</v>
          </cell>
          <cell r="G98" t="str">
            <v>0</v>
          </cell>
          <cell r="H98" t="b">
            <v>0</v>
          </cell>
          <cell r="I98" t="b">
            <v>0</v>
          </cell>
          <cell r="J98" t="b">
            <v>0</v>
          </cell>
          <cell r="K98">
            <v>38517</v>
          </cell>
          <cell r="L98">
            <v>12</v>
          </cell>
        </row>
        <row r="99">
          <cell r="A99">
            <v>1100</v>
          </cell>
          <cell r="B99">
            <v>16</v>
          </cell>
          <cell r="C99">
            <v>1079</v>
          </cell>
          <cell r="D99">
            <v>15</v>
          </cell>
          <cell r="E99" t="str">
            <v>Tom</v>
          </cell>
          <cell r="F99" t="str">
            <v>Kelly</v>
          </cell>
          <cell r="G99" t="str">
            <v>0</v>
          </cell>
          <cell r="H99" t="b">
            <v>0</v>
          </cell>
          <cell r="I99" t="b">
            <v>0</v>
          </cell>
          <cell r="J99" t="b">
            <v>0</v>
          </cell>
          <cell r="K99">
            <v>38474</v>
          </cell>
          <cell r="L99">
            <v>12</v>
          </cell>
        </row>
        <row r="100">
          <cell r="A100">
            <v>1101</v>
          </cell>
          <cell r="B100">
            <v>16</v>
          </cell>
          <cell r="C100">
            <v>1080</v>
          </cell>
          <cell r="D100">
            <v>15</v>
          </cell>
          <cell r="E100" t="str">
            <v>Chris</v>
          </cell>
          <cell r="F100" t="str">
            <v>Moles</v>
          </cell>
          <cell r="G100" t="str">
            <v>0</v>
          </cell>
          <cell r="H100" t="b">
            <v>0</v>
          </cell>
          <cell r="I100" t="b">
            <v>0</v>
          </cell>
          <cell r="J100" t="b">
            <v>0</v>
          </cell>
          <cell r="K100">
            <v>38048</v>
          </cell>
          <cell r="L100">
            <v>13</v>
          </cell>
        </row>
        <row r="101">
          <cell r="A101">
            <v>1102</v>
          </cell>
          <cell r="B101">
            <v>16</v>
          </cell>
          <cell r="C101">
            <v>0</v>
          </cell>
          <cell r="D101">
            <v>0</v>
          </cell>
          <cell r="E101" t="str">
            <v>Sam</v>
          </cell>
          <cell r="F101" t="str">
            <v>Williams</v>
          </cell>
          <cell r="G101" t="str">
            <v>0</v>
          </cell>
          <cell r="H101" t="b">
            <v>0</v>
          </cell>
          <cell r="I101" t="b">
            <v>0</v>
          </cell>
          <cell r="J101" t="b">
            <v>0</v>
          </cell>
          <cell r="K101">
            <v>38859</v>
          </cell>
          <cell r="L101">
            <v>11</v>
          </cell>
        </row>
        <row r="102">
          <cell r="A102">
            <v>1103</v>
          </cell>
          <cell r="B102">
            <v>16</v>
          </cell>
          <cell r="C102">
            <v>0</v>
          </cell>
          <cell r="D102">
            <v>0</v>
          </cell>
          <cell r="E102" t="str">
            <v>Abbi</v>
          </cell>
          <cell r="F102" t="str">
            <v>Lawes</v>
          </cell>
          <cell r="G102" t="str">
            <v>0</v>
          </cell>
          <cell r="H102" t="b">
            <v>1</v>
          </cell>
          <cell r="I102" t="b">
            <v>0</v>
          </cell>
          <cell r="J102" t="b">
            <v>0</v>
          </cell>
          <cell r="K102">
            <v>38090</v>
          </cell>
          <cell r="L102">
            <v>13</v>
          </cell>
        </row>
        <row r="103">
          <cell r="A103">
            <v>1104</v>
          </cell>
          <cell r="B103">
            <v>16</v>
          </cell>
          <cell r="C103">
            <v>1077</v>
          </cell>
          <cell r="D103">
            <v>15</v>
          </cell>
          <cell r="E103" t="str">
            <v>Connor</v>
          </cell>
          <cell r="F103" t="str">
            <v>Hansford</v>
          </cell>
          <cell r="G103" t="str">
            <v>0</v>
          </cell>
          <cell r="H103" t="b">
            <v>0</v>
          </cell>
          <cell r="I103" t="b">
            <v>0</v>
          </cell>
          <cell r="J103" t="b">
            <v>0</v>
          </cell>
          <cell r="K103">
            <v>36706</v>
          </cell>
          <cell r="L103">
            <v>17</v>
          </cell>
        </row>
        <row r="104">
          <cell r="A104">
            <v>1105</v>
          </cell>
          <cell r="B104">
            <v>16</v>
          </cell>
          <cell r="C104">
            <v>1076</v>
          </cell>
          <cell r="D104">
            <v>15</v>
          </cell>
          <cell r="E104" t="str">
            <v>Ethan</v>
          </cell>
          <cell r="F104" t="str">
            <v>Celinski</v>
          </cell>
          <cell r="G104" t="str">
            <v>0</v>
          </cell>
          <cell r="H104" t="b">
            <v>0</v>
          </cell>
          <cell r="I104" t="b">
            <v>0</v>
          </cell>
          <cell r="J104" t="b">
            <v>0</v>
          </cell>
          <cell r="K104">
            <v>37401</v>
          </cell>
          <cell r="L104">
            <v>15</v>
          </cell>
        </row>
        <row r="105">
          <cell r="A105">
            <v>1107</v>
          </cell>
          <cell r="B105">
            <v>16</v>
          </cell>
          <cell r="C105">
            <v>1081</v>
          </cell>
          <cell r="D105">
            <v>15</v>
          </cell>
          <cell r="E105" t="str">
            <v>Benjamin</v>
          </cell>
          <cell r="F105" t="str">
            <v>Passfield</v>
          </cell>
          <cell r="G105" t="str">
            <v>12005986</v>
          </cell>
          <cell r="H105" t="b">
            <v>0</v>
          </cell>
          <cell r="I105" t="b">
            <v>0</v>
          </cell>
          <cell r="J105" t="b">
            <v>0</v>
          </cell>
          <cell r="K105">
            <v>36167</v>
          </cell>
          <cell r="L105">
            <v>18</v>
          </cell>
        </row>
        <row r="106">
          <cell r="A106">
            <v>1108</v>
          </cell>
          <cell r="B106">
            <v>17</v>
          </cell>
          <cell r="C106">
            <v>1217</v>
          </cell>
          <cell r="D106">
            <v>37</v>
          </cell>
          <cell r="E106" t="str">
            <v>Celia</v>
          </cell>
          <cell r="F106" t="str">
            <v>Riddiough</v>
          </cell>
          <cell r="G106" t="str">
            <v>0</v>
          </cell>
          <cell r="H106" t="b">
            <v>1</v>
          </cell>
          <cell r="I106" t="b">
            <v>0</v>
          </cell>
          <cell r="J106" t="b">
            <v>0</v>
          </cell>
          <cell r="K106">
            <v>36504</v>
          </cell>
          <cell r="L106">
            <v>17</v>
          </cell>
        </row>
        <row r="107">
          <cell r="A107">
            <v>1109</v>
          </cell>
          <cell r="B107">
            <v>17</v>
          </cell>
          <cell r="C107">
            <v>0</v>
          </cell>
          <cell r="D107">
            <v>0</v>
          </cell>
          <cell r="E107" t="str">
            <v>Gary</v>
          </cell>
          <cell r="F107" t="str">
            <v>Pidgeon</v>
          </cell>
          <cell r="G107" t="str">
            <v>311295</v>
          </cell>
          <cell r="H107" t="b">
            <v>0</v>
          </cell>
          <cell r="I107" t="b">
            <v>1</v>
          </cell>
          <cell r="J107" t="b">
            <v>0</v>
          </cell>
          <cell r="K107">
            <v>22534</v>
          </cell>
          <cell r="L107">
            <v>56</v>
          </cell>
        </row>
        <row r="108">
          <cell r="A108">
            <v>1110</v>
          </cell>
          <cell r="B108">
            <v>17</v>
          </cell>
          <cell r="C108">
            <v>0</v>
          </cell>
          <cell r="D108">
            <v>0</v>
          </cell>
          <cell r="E108" t="str">
            <v>Spike</v>
          </cell>
          <cell r="F108" t="str">
            <v>Hammond</v>
          </cell>
          <cell r="G108" t="str">
            <v>0</v>
          </cell>
          <cell r="H108" t="b">
            <v>0</v>
          </cell>
          <cell r="I108" t="b">
            <v>0</v>
          </cell>
          <cell r="J108" t="b">
            <v>0</v>
          </cell>
          <cell r="K108">
            <v>37372</v>
          </cell>
          <cell r="L108">
            <v>15</v>
          </cell>
        </row>
        <row r="109">
          <cell r="A109">
            <v>1111</v>
          </cell>
          <cell r="B109">
            <v>18</v>
          </cell>
          <cell r="C109">
            <v>1166</v>
          </cell>
          <cell r="D109">
            <v>28</v>
          </cell>
          <cell r="E109" t="str">
            <v>Tom</v>
          </cell>
          <cell r="F109" t="str">
            <v>Hadley</v>
          </cell>
          <cell r="G109" t="str">
            <v>00706463</v>
          </cell>
          <cell r="H109" t="b">
            <v>0</v>
          </cell>
          <cell r="I109" t="b">
            <v>0</v>
          </cell>
          <cell r="J109" t="b">
            <v>0</v>
          </cell>
          <cell r="K109">
            <v>33679</v>
          </cell>
          <cell r="L109">
            <v>25</v>
          </cell>
        </row>
        <row r="110">
          <cell r="A110">
            <v>1112</v>
          </cell>
          <cell r="B110">
            <v>18</v>
          </cell>
          <cell r="C110">
            <v>1163</v>
          </cell>
          <cell r="D110">
            <v>27</v>
          </cell>
          <cell r="E110" t="str">
            <v>Freya</v>
          </cell>
          <cell r="F110" t="str">
            <v>Giles</v>
          </cell>
          <cell r="G110" t="str">
            <v>11973100</v>
          </cell>
          <cell r="H110" t="b">
            <v>1</v>
          </cell>
          <cell r="I110" t="b">
            <v>0</v>
          </cell>
          <cell r="J110" t="b">
            <v>0</v>
          </cell>
          <cell r="K110">
            <v>36053</v>
          </cell>
          <cell r="L110">
            <v>19</v>
          </cell>
        </row>
        <row r="111">
          <cell r="A111">
            <v>1113</v>
          </cell>
          <cell r="B111">
            <v>18</v>
          </cell>
          <cell r="C111">
            <v>1167</v>
          </cell>
          <cell r="D111">
            <v>28</v>
          </cell>
          <cell r="E111" t="str">
            <v>Henry</v>
          </cell>
          <cell r="F111" t="str">
            <v>Hill</v>
          </cell>
          <cell r="G111" t="str">
            <v>0</v>
          </cell>
          <cell r="H111" t="b">
            <v>0</v>
          </cell>
          <cell r="I111" t="b">
            <v>0</v>
          </cell>
          <cell r="J111" t="b">
            <v>0</v>
          </cell>
          <cell r="K111">
            <v>37799</v>
          </cell>
          <cell r="L111">
            <v>14</v>
          </cell>
        </row>
        <row r="112">
          <cell r="A112">
            <v>1114</v>
          </cell>
          <cell r="B112">
            <v>18</v>
          </cell>
          <cell r="C112">
            <v>1171</v>
          </cell>
          <cell r="D112">
            <v>28</v>
          </cell>
          <cell r="E112" t="str">
            <v>Imogen</v>
          </cell>
          <cell r="F112" t="str">
            <v>Wright</v>
          </cell>
          <cell r="G112" t="str">
            <v>0</v>
          </cell>
          <cell r="H112" t="b">
            <v>1</v>
          </cell>
          <cell r="I112" t="b">
            <v>0</v>
          </cell>
          <cell r="J112" t="b">
            <v>0</v>
          </cell>
          <cell r="K112">
            <v>38101</v>
          </cell>
          <cell r="L112">
            <v>13</v>
          </cell>
        </row>
        <row r="113">
          <cell r="A113">
            <v>1115</v>
          </cell>
          <cell r="B113">
            <v>18</v>
          </cell>
          <cell r="C113">
            <v>0</v>
          </cell>
          <cell r="D113">
            <v>0</v>
          </cell>
          <cell r="E113" t="str">
            <v>Hannah</v>
          </cell>
          <cell r="F113" t="str">
            <v>Cox</v>
          </cell>
          <cell r="G113" t="str">
            <v>0</v>
          </cell>
          <cell r="H113" t="b">
            <v>1</v>
          </cell>
          <cell r="I113" t="b">
            <v>0</v>
          </cell>
          <cell r="J113" t="b">
            <v>0</v>
          </cell>
          <cell r="K113">
            <v>37167</v>
          </cell>
          <cell r="L113">
            <v>16</v>
          </cell>
        </row>
        <row r="114">
          <cell r="A114">
            <v>1116</v>
          </cell>
          <cell r="B114">
            <v>18</v>
          </cell>
          <cell r="C114">
            <v>1159</v>
          </cell>
          <cell r="D114">
            <v>27</v>
          </cell>
          <cell r="E114" t="str">
            <v>Anthony</v>
          </cell>
          <cell r="F114" t="str">
            <v>Clarke</v>
          </cell>
          <cell r="G114" t="str">
            <v>00065161</v>
          </cell>
          <cell r="H114" t="b">
            <v>0</v>
          </cell>
          <cell r="I114" t="b">
            <v>0</v>
          </cell>
          <cell r="J114" t="b">
            <v>0</v>
          </cell>
          <cell r="K114">
            <v>26026</v>
          </cell>
          <cell r="L114">
            <v>46</v>
          </cell>
        </row>
        <row r="115">
          <cell r="A115">
            <v>1117</v>
          </cell>
          <cell r="B115">
            <v>18</v>
          </cell>
          <cell r="C115">
            <v>1168</v>
          </cell>
          <cell r="D115">
            <v>28</v>
          </cell>
          <cell r="E115" t="str">
            <v>Olivia</v>
          </cell>
          <cell r="F115" t="str">
            <v>Hill</v>
          </cell>
          <cell r="G115" t="str">
            <v>0</v>
          </cell>
          <cell r="H115" t="b">
            <v>1</v>
          </cell>
          <cell r="I115" t="b">
            <v>0</v>
          </cell>
          <cell r="J115" t="b">
            <v>0</v>
          </cell>
          <cell r="K115">
            <v>37046</v>
          </cell>
          <cell r="L115">
            <v>16</v>
          </cell>
        </row>
        <row r="116">
          <cell r="A116">
            <v>1118</v>
          </cell>
          <cell r="B116">
            <v>18</v>
          </cell>
          <cell r="C116">
            <v>1160</v>
          </cell>
          <cell r="D116">
            <v>27</v>
          </cell>
          <cell r="E116" t="str">
            <v>Harry</v>
          </cell>
          <cell r="F116" t="str">
            <v>Clarke</v>
          </cell>
          <cell r="G116" t="str">
            <v>12022533</v>
          </cell>
          <cell r="H116" t="b">
            <v>0</v>
          </cell>
          <cell r="I116" t="b">
            <v>0</v>
          </cell>
          <cell r="J116" t="b">
            <v>0</v>
          </cell>
          <cell r="K116">
            <v>36339</v>
          </cell>
          <cell r="L116">
            <v>18</v>
          </cell>
        </row>
        <row r="117">
          <cell r="A117">
            <v>1119</v>
          </cell>
          <cell r="B117">
            <v>18</v>
          </cell>
          <cell r="C117">
            <v>0</v>
          </cell>
          <cell r="D117">
            <v>0</v>
          </cell>
          <cell r="E117" t="str">
            <v>Charlotte</v>
          </cell>
          <cell r="F117" t="str">
            <v>Roberts</v>
          </cell>
          <cell r="G117" t="str">
            <v>0</v>
          </cell>
          <cell r="H117" t="b">
            <v>1</v>
          </cell>
          <cell r="I117" t="b">
            <v>0</v>
          </cell>
          <cell r="J117" t="b">
            <v>0</v>
          </cell>
          <cell r="K117">
            <v>36999</v>
          </cell>
          <cell r="L117">
            <v>16</v>
          </cell>
        </row>
        <row r="118">
          <cell r="A118">
            <v>1120</v>
          </cell>
          <cell r="B118">
            <v>18</v>
          </cell>
          <cell r="C118">
            <v>0</v>
          </cell>
          <cell r="D118">
            <v>0</v>
          </cell>
          <cell r="E118" t="str">
            <v>Ellie</v>
          </cell>
          <cell r="F118" t="str">
            <v>Folkard</v>
          </cell>
          <cell r="G118" t="str">
            <v>11991545</v>
          </cell>
          <cell r="H118" t="b">
            <v>1</v>
          </cell>
          <cell r="I118" t="b">
            <v>0</v>
          </cell>
          <cell r="J118" t="b">
            <v>0</v>
          </cell>
          <cell r="K118">
            <v>36292</v>
          </cell>
          <cell r="L118">
            <v>18</v>
          </cell>
        </row>
        <row r="119">
          <cell r="A119">
            <v>1121</v>
          </cell>
          <cell r="B119">
            <v>19</v>
          </cell>
          <cell r="C119">
            <v>1165</v>
          </cell>
          <cell r="D119">
            <v>27</v>
          </cell>
          <cell r="E119" t="str">
            <v>Kirsty</v>
          </cell>
          <cell r="F119" t="str">
            <v>Snell</v>
          </cell>
          <cell r="G119" t="str">
            <v>896194</v>
          </cell>
          <cell r="H119" t="b">
            <v>1</v>
          </cell>
          <cell r="I119" t="b">
            <v>0</v>
          </cell>
          <cell r="J119" t="b">
            <v>0</v>
          </cell>
          <cell r="K119">
            <v>34108</v>
          </cell>
          <cell r="L119">
            <v>24</v>
          </cell>
        </row>
        <row r="120">
          <cell r="A120">
            <v>1122</v>
          </cell>
          <cell r="B120">
            <v>19</v>
          </cell>
          <cell r="C120">
            <v>0</v>
          </cell>
          <cell r="D120">
            <v>0</v>
          </cell>
          <cell r="E120" t="str">
            <v>Eleanor</v>
          </cell>
          <cell r="F120" t="str">
            <v>Rose</v>
          </cell>
          <cell r="G120" t="str">
            <v>11991672</v>
          </cell>
          <cell r="H120" t="b">
            <v>1</v>
          </cell>
          <cell r="I120" t="b">
            <v>0</v>
          </cell>
          <cell r="J120" t="b">
            <v>0</v>
          </cell>
          <cell r="K120">
            <v>36226</v>
          </cell>
          <cell r="L120">
            <v>18</v>
          </cell>
        </row>
        <row r="121">
          <cell r="A121">
            <v>1123</v>
          </cell>
          <cell r="B121">
            <v>19</v>
          </cell>
          <cell r="C121">
            <v>0</v>
          </cell>
          <cell r="D121">
            <v>0</v>
          </cell>
          <cell r="E121" t="str">
            <v>Holly</v>
          </cell>
          <cell r="F121" t="str">
            <v>Whiting</v>
          </cell>
          <cell r="G121" t="str">
            <v>0</v>
          </cell>
          <cell r="H121" t="b">
            <v>1</v>
          </cell>
          <cell r="I121" t="b">
            <v>0</v>
          </cell>
          <cell r="J121" t="b">
            <v>0</v>
          </cell>
          <cell r="K121">
            <v>37467</v>
          </cell>
          <cell r="L121">
            <v>15</v>
          </cell>
        </row>
        <row r="122">
          <cell r="A122">
            <v>1124</v>
          </cell>
          <cell r="B122">
            <v>19</v>
          </cell>
          <cell r="C122">
            <v>0</v>
          </cell>
          <cell r="D122">
            <v>0</v>
          </cell>
          <cell r="E122" t="str">
            <v>Katy</v>
          </cell>
          <cell r="F122" t="str">
            <v>Fleming</v>
          </cell>
          <cell r="G122" t="str">
            <v>0</v>
          </cell>
          <cell r="H122" t="b">
            <v>1</v>
          </cell>
          <cell r="I122" t="b">
            <v>0</v>
          </cell>
          <cell r="J122" t="b">
            <v>0</v>
          </cell>
          <cell r="K122">
            <v>36837</v>
          </cell>
          <cell r="L122">
            <v>16</v>
          </cell>
        </row>
        <row r="123">
          <cell r="A123">
            <v>1125</v>
          </cell>
          <cell r="B123">
            <v>19</v>
          </cell>
          <cell r="C123">
            <v>0</v>
          </cell>
          <cell r="D123">
            <v>0</v>
          </cell>
          <cell r="E123" t="str">
            <v>Jessica</v>
          </cell>
          <cell r="F123" t="str">
            <v>Lodge</v>
          </cell>
          <cell r="G123" t="str">
            <v>0</v>
          </cell>
          <cell r="H123" t="b">
            <v>1</v>
          </cell>
          <cell r="I123" t="b">
            <v>0</v>
          </cell>
          <cell r="J123" t="b">
            <v>0</v>
          </cell>
          <cell r="K123">
            <v>37253</v>
          </cell>
          <cell r="L123">
            <v>15</v>
          </cell>
        </row>
        <row r="124">
          <cell r="A124">
            <v>1126</v>
          </cell>
          <cell r="B124">
            <v>19</v>
          </cell>
          <cell r="C124">
            <v>0</v>
          </cell>
          <cell r="D124">
            <v>0</v>
          </cell>
          <cell r="E124" t="str">
            <v>Jack</v>
          </cell>
          <cell r="F124" t="str">
            <v>Cowell</v>
          </cell>
          <cell r="G124" t="str">
            <v>0</v>
          </cell>
          <cell r="H124" t="b">
            <v>0</v>
          </cell>
          <cell r="I124" t="b">
            <v>0</v>
          </cell>
          <cell r="J124" t="b">
            <v>0</v>
          </cell>
          <cell r="K124">
            <v>37834</v>
          </cell>
          <cell r="L124">
            <v>14</v>
          </cell>
        </row>
        <row r="125">
          <cell r="A125">
            <v>1127</v>
          </cell>
          <cell r="B125">
            <v>19</v>
          </cell>
          <cell r="C125">
            <v>0</v>
          </cell>
          <cell r="D125">
            <v>0</v>
          </cell>
          <cell r="E125" t="str">
            <v>Will</v>
          </cell>
          <cell r="F125" t="str">
            <v>George</v>
          </cell>
          <cell r="G125" t="str">
            <v>0</v>
          </cell>
          <cell r="H125" t="b">
            <v>0</v>
          </cell>
          <cell r="I125" t="b">
            <v>0</v>
          </cell>
          <cell r="J125" t="b">
            <v>0</v>
          </cell>
          <cell r="K125">
            <v>36836</v>
          </cell>
          <cell r="L125">
            <v>16</v>
          </cell>
        </row>
        <row r="126">
          <cell r="A126">
            <v>1128</v>
          </cell>
          <cell r="B126">
            <v>19</v>
          </cell>
          <cell r="C126">
            <v>0</v>
          </cell>
          <cell r="D126">
            <v>0</v>
          </cell>
          <cell r="E126" t="str">
            <v>Theo</v>
          </cell>
          <cell r="F126" t="str">
            <v>Maun</v>
          </cell>
          <cell r="G126" t="str">
            <v>0</v>
          </cell>
          <cell r="H126" t="b">
            <v>0</v>
          </cell>
          <cell r="I126" t="b">
            <v>0</v>
          </cell>
          <cell r="J126" t="b">
            <v>0</v>
          </cell>
          <cell r="K126">
            <v>37264</v>
          </cell>
          <cell r="L126">
            <v>15</v>
          </cell>
        </row>
        <row r="127">
          <cell r="A127">
            <v>1129</v>
          </cell>
          <cell r="B127">
            <v>20</v>
          </cell>
          <cell r="C127">
            <v>0</v>
          </cell>
          <cell r="D127">
            <v>0</v>
          </cell>
          <cell r="E127" t="str">
            <v>Edward</v>
          </cell>
          <cell r="F127" t="str">
            <v>Phillips</v>
          </cell>
          <cell r="G127" t="str">
            <v>0</v>
          </cell>
          <cell r="H127" t="b">
            <v>0</v>
          </cell>
          <cell r="I127" t="b">
            <v>0</v>
          </cell>
          <cell r="J127" t="b">
            <v>0</v>
          </cell>
          <cell r="K127">
            <v>39067</v>
          </cell>
          <cell r="L127">
            <v>10</v>
          </cell>
        </row>
        <row r="128">
          <cell r="A128">
            <v>1130</v>
          </cell>
          <cell r="B128">
            <v>21</v>
          </cell>
          <cell r="C128">
            <v>1058</v>
          </cell>
          <cell r="D128">
            <v>12</v>
          </cell>
          <cell r="E128" t="str">
            <v>David</v>
          </cell>
          <cell r="F128" t="str">
            <v>Clemow</v>
          </cell>
          <cell r="G128" t="str">
            <v>240344</v>
          </cell>
          <cell r="H128" t="b">
            <v>0</v>
          </cell>
          <cell r="I128" t="b">
            <v>0</v>
          </cell>
          <cell r="J128" t="b">
            <v>0</v>
          </cell>
          <cell r="K128">
            <v>22992</v>
          </cell>
          <cell r="L128">
            <v>54</v>
          </cell>
        </row>
        <row r="129">
          <cell r="A129">
            <v>1131</v>
          </cell>
          <cell r="B129">
            <v>21</v>
          </cell>
          <cell r="C129">
            <v>0</v>
          </cell>
          <cell r="D129">
            <v>0</v>
          </cell>
          <cell r="E129" t="str">
            <v>Ian</v>
          </cell>
          <cell r="F129" t="str">
            <v>Barrell</v>
          </cell>
          <cell r="G129" t="str">
            <v>1194063</v>
          </cell>
          <cell r="H129" t="b">
            <v>0</v>
          </cell>
          <cell r="I129" t="b">
            <v>0</v>
          </cell>
          <cell r="J129" t="b">
            <v>0</v>
          </cell>
          <cell r="K129">
            <v>28132</v>
          </cell>
          <cell r="L129">
            <v>40</v>
          </cell>
        </row>
        <row r="130">
          <cell r="A130">
            <v>1132</v>
          </cell>
          <cell r="B130">
            <v>21</v>
          </cell>
          <cell r="C130">
            <v>0</v>
          </cell>
          <cell r="D130">
            <v>0</v>
          </cell>
          <cell r="E130" t="str">
            <v>Albie</v>
          </cell>
          <cell r="F130" t="str">
            <v>Barrell</v>
          </cell>
          <cell r="G130" t="str">
            <v>0</v>
          </cell>
          <cell r="H130" t="b">
            <v>0</v>
          </cell>
          <cell r="I130" t="b">
            <v>0</v>
          </cell>
          <cell r="J130" t="b">
            <v>0</v>
          </cell>
          <cell r="K130">
            <v>38815</v>
          </cell>
          <cell r="L130">
            <v>11</v>
          </cell>
        </row>
        <row r="131">
          <cell r="A131">
            <v>1134</v>
          </cell>
          <cell r="B131">
            <v>21</v>
          </cell>
          <cell r="C131">
            <v>0</v>
          </cell>
          <cell r="D131">
            <v>0</v>
          </cell>
          <cell r="E131" t="str">
            <v>Roman</v>
          </cell>
          <cell r="F131" t="str">
            <v>Brownsell</v>
          </cell>
          <cell r="G131" t="str">
            <v>0</v>
          </cell>
          <cell r="H131" t="b">
            <v>0</v>
          </cell>
          <cell r="I131" t="b">
            <v>0</v>
          </cell>
          <cell r="J131" t="b">
            <v>0</v>
          </cell>
          <cell r="K131">
            <v>38321</v>
          </cell>
          <cell r="L131">
            <v>12</v>
          </cell>
        </row>
        <row r="132">
          <cell r="A132">
            <v>1135</v>
          </cell>
          <cell r="B132">
            <v>22</v>
          </cell>
          <cell r="C132">
            <v>1660</v>
          </cell>
          <cell r="D132">
            <v>121</v>
          </cell>
          <cell r="E132" t="str">
            <v>Guy</v>
          </cell>
          <cell r="F132" t="str">
            <v>Kinder</v>
          </cell>
          <cell r="G132" t="str">
            <v>00109331</v>
          </cell>
          <cell r="H132" t="b">
            <v>0</v>
          </cell>
          <cell r="I132" t="b">
            <v>1</v>
          </cell>
          <cell r="J132" t="b">
            <v>0</v>
          </cell>
          <cell r="K132">
            <v>22886</v>
          </cell>
          <cell r="L132">
            <v>55</v>
          </cell>
        </row>
        <row r="133">
          <cell r="A133">
            <v>1136</v>
          </cell>
          <cell r="B133">
            <v>22</v>
          </cell>
          <cell r="C133">
            <v>1661</v>
          </cell>
          <cell r="D133">
            <v>121</v>
          </cell>
          <cell r="E133" t="str">
            <v>Ben</v>
          </cell>
          <cell r="F133" t="str">
            <v>Monksummers</v>
          </cell>
          <cell r="G133" t="str">
            <v>00314470</v>
          </cell>
          <cell r="H133" t="b">
            <v>0</v>
          </cell>
          <cell r="I133" t="b">
            <v>1</v>
          </cell>
          <cell r="J133" t="b">
            <v>0</v>
          </cell>
          <cell r="K133">
            <v>33685</v>
          </cell>
          <cell r="L133">
            <v>25</v>
          </cell>
        </row>
        <row r="134">
          <cell r="A134">
            <v>1137</v>
          </cell>
          <cell r="B134">
            <v>23</v>
          </cell>
          <cell r="C134">
            <v>1662</v>
          </cell>
          <cell r="D134">
            <v>122</v>
          </cell>
          <cell r="E134" t="str">
            <v>Tom</v>
          </cell>
          <cell r="F134" t="str">
            <v>Kinder</v>
          </cell>
          <cell r="G134" t="str">
            <v>0</v>
          </cell>
          <cell r="H134" t="b">
            <v>0</v>
          </cell>
          <cell r="I134" t="b">
            <v>0</v>
          </cell>
          <cell r="J134" t="b">
            <v>0</v>
          </cell>
          <cell r="K134">
            <v>36483</v>
          </cell>
          <cell r="L134">
            <v>17</v>
          </cell>
        </row>
        <row r="135">
          <cell r="A135">
            <v>1138</v>
          </cell>
          <cell r="B135">
            <v>24</v>
          </cell>
          <cell r="C135">
            <v>0</v>
          </cell>
          <cell r="D135">
            <v>0</v>
          </cell>
          <cell r="E135" t="str">
            <v>Jeremy</v>
          </cell>
          <cell r="F135" t="str">
            <v>Guenole-Harrison</v>
          </cell>
          <cell r="G135" t="str">
            <v>11986945</v>
          </cell>
          <cell r="H135" t="b">
            <v>0</v>
          </cell>
          <cell r="I135" t="b">
            <v>0</v>
          </cell>
          <cell r="J135" t="b">
            <v>0</v>
          </cell>
          <cell r="K135">
            <v>36152</v>
          </cell>
          <cell r="L135">
            <v>18</v>
          </cell>
        </row>
        <row r="136">
          <cell r="A136">
            <v>1139</v>
          </cell>
          <cell r="B136">
            <v>25</v>
          </cell>
          <cell r="C136">
            <v>1565</v>
          </cell>
          <cell r="D136">
            <v>99</v>
          </cell>
          <cell r="E136" t="str">
            <v>James</v>
          </cell>
          <cell r="F136" t="str">
            <v>Matson</v>
          </cell>
          <cell r="G136" t="str">
            <v>0</v>
          </cell>
          <cell r="H136" t="b">
            <v>0</v>
          </cell>
          <cell r="I136" t="b">
            <v>0</v>
          </cell>
          <cell r="J136" t="b">
            <v>0</v>
          </cell>
          <cell r="K136">
            <v>38004</v>
          </cell>
          <cell r="L136">
            <v>13</v>
          </cell>
        </row>
        <row r="137">
          <cell r="A137">
            <v>1140</v>
          </cell>
          <cell r="B137">
            <v>25</v>
          </cell>
          <cell r="C137">
            <v>0</v>
          </cell>
          <cell r="D137">
            <v>0</v>
          </cell>
          <cell r="E137" t="str">
            <v>Elizabeth</v>
          </cell>
          <cell r="F137" t="str">
            <v>Skidmore</v>
          </cell>
          <cell r="G137" t="str">
            <v>0</v>
          </cell>
          <cell r="H137" t="b">
            <v>1</v>
          </cell>
          <cell r="I137" t="b">
            <v>0</v>
          </cell>
          <cell r="J137" t="b">
            <v>0</v>
          </cell>
          <cell r="K137">
            <v>38738</v>
          </cell>
          <cell r="L137">
            <v>11</v>
          </cell>
        </row>
        <row r="138">
          <cell r="A138">
            <v>1141</v>
          </cell>
          <cell r="B138">
            <v>25</v>
          </cell>
          <cell r="C138">
            <v>0</v>
          </cell>
          <cell r="D138">
            <v>0</v>
          </cell>
          <cell r="E138" t="str">
            <v>Charlie</v>
          </cell>
          <cell r="F138" t="str">
            <v>Chambers</v>
          </cell>
          <cell r="G138" t="str">
            <v>0</v>
          </cell>
          <cell r="H138" t="b">
            <v>1</v>
          </cell>
          <cell r="I138" t="b">
            <v>0</v>
          </cell>
          <cell r="J138" t="b">
            <v>0</v>
          </cell>
          <cell r="K138">
            <v>38812</v>
          </cell>
          <cell r="L138">
            <v>11</v>
          </cell>
        </row>
        <row r="139">
          <cell r="A139">
            <v>1142</v>
          </cell>
          <cell r="B139">
            <v>25</v>
          </cell>
          <cell r="C139">
            <v>1561</v>
          </cell>
          <cell r="D139">
            <v>99</v>
          </cell>
          <cell r="E139" t="str">
            <v>Jake</v>
          </cell>
          <cell r="F139" t="str">
            <v>Balchin-Murray</v>
          </cell>
          <cell r="G139" t="str">
            <v>0</v>
          </cell>
          <cell r="H139" t="b">
            <v>0</v>
          </cell>
          <cell r="I139" t="b">
            <v>0</v>
          </cell>
          <cell r="J139" t="b">
            <v>0</v>
          </cell>
          <cell r="K139">
            <v>38002</v>
          </cell>
          <cell r="L139">
            <v>13</v>
          </cell>
        </row>
        <row r="140">
          <cell r="A140">
            <v>1143</v>
          </cell>
          <cell r="B140">
            <v>25</v>
          </cell>
          <cell r="C140">
            <v>1563</v>
          </cell>
          <cell r="D140">
            <v>99</v>
          </cell>
          <cell r="E140" t="str">
            <v>Danni</v>
          </cell>
          <cell r="F140" t="str">
            <v>Chambers</v>
          </cell>
          <cell r="G140" t="str">
            <v>0</v>
          </cell>
          <cell r="H140" t="b">
            <v>1</v>
          </cell>
          <cell r="I140" t="b">
            <v>0</v>
          </cell>
          <cell r="J140" t="b">
            <v>0</v>
          </cell>
          <cell r="K140">
            <v>38188</v>
          </cell>
          <cell r="L140">
            <v>13</v>
          </cell>
        </row>
        <row r="141">
          <cell r="A141">
            <v>1144</v>
          </cell>
          <cell r="B141">
            <v>25</v>
          </cell>
          <cell r="C141">
            <v>0</v>
          </cell>
          <cell r="D141">
            <v>0</v>
          </cell>
          <cell r="E141" t="str">
            <v>Charlie</v>
          </cell>
          <cell r="F141" t="str">
            <v>Morgan</v>
          </cell>
          <cell r="G141" t="str">
            <v>0</v>
          </cell>
          <cell r="H141" t="b">
            <v>0</v>
          </cell>
          <cell r="I141" t="b">
            <v>0</v>
          </cell>
          <cell r="J141" t="b">
            <v>0</v>
          </cell>
          <cell r="K141">
            <v>38021</v>
          </cell>
          <cell r="L141">
            <v>13</v>
          </cell>
        </row>
        <row r="142">
          <cell r="A142">
            <v>1145</v>
          </cell>
          <cell r="B142">
            <v>25</v>
          </cell>
          <cell r="C142">
            <v>1564</v>
          </cell>
          <cell r="D142">
            <v>99</v>
          </cell>
          <cell r="E142" t="str">
            <v>Benedict</v>
          </cell>
          <cell r="F142" t="str">
            <v>Conway</v>
          </cell>
          <cell r="G142" t="str">
            <v>0</v>
          </cell>
          <cell r="H142" t="b">
            <v>0</v>
          </cell>
          <cell r="I142" t="b">
            <v>0</v>
          </cell>
          <cell r="J142" t="b">
            <v>0</v>
          </cell>
          <cell r="K142">
            <v>38608</v>
          </cell>
          <cell r="L142">
            <v>12</v>
          </cell>
        </row>
        <row r="143">
          <cell r="A143">
            <v>1146</v>
          </cell>
          <cell r="B143">
            <v>25</v>
          </cell>
          <cell r="C143">
            <v>0</v>
          </cell>
          <cell r="D143">
            <v>0</v>
          </cell>
          <cell r="E143" t="str">
            <v>Charlie</v>
          </cell>
          <cell r="F143" t="str">
            <v>Thorne</v>
          </cell>
          <cell r="G143" t="str">
            <v>0</v>
          </cell>
          <cell r="H143" t="b">
            <v>0</v>
          </cell>
          <cell r="I143" t="b">
            <v>0</v>
          </cell>
          <cell r="J143" t="b">
            <v>0</v>
          </cell>
          <cell r="K143">
            <v>38086</v>
          </cell>
          <cell r="L143">
            <v>13</v>
          </cell>
        </row>
        <row r="144">
          <cell r="A144">
            <v>1147</v>
          </cell>
          <cell r="B144">
            <v>26</v>
          </cell>
          <cell r="C144">
            <v>1568</v>
          </cell>
          <cell r="D144">
            <v>100</v>
          </cell>
          <cell r="E144" t="str">
            <v>Denis</v>
          </cell>
          <cell r="F144" t="str">
            <v>Baran</v>
          </cell>
          <cell r="G144" t="str">
            <v>0</v>
          </cell>
          <cell r="H144" t="b">
            <v>0</v>
          </cell>
          <cell r="I144" t="b">
            <v>0</v>
          </cell>
          <cell r="J144" t="b">
            <v>0</v>
          </cell>
          <cell r="K144">
            <v>36566</v>
          </cell>
          <cell r="L144">
            <v>17</v>
          </cell>
        </row>
        <row r="145">
          <cell r="A145">
            <v>1148</v>
          </cell>
          <cell r="B145">
            <v>26</v>
          </cell>
          <cell r="C145">
            <v>1562</v>
          </cell>
          <cell r="D145">
            <v>99</v>
          </cell>
          <cell r="E145" t="str">
            <v>Joshua</v>
          </cell>
          <cell r="F145" t="str">
            <v>Brindley</v>
          </cell>
          <cell r="G145" t="str">
            <v>0</v>
          </cell>
          <cell r="H145" t="b">
            <v>0</v>
          </cell>
          <cell r="I145" t="b">
            <v>0</v>
          </cell>
          <cell r="J145" t="b">
            <v>0</v>
          </cell>
          <cell r="K145">
            <v>37810</v>
          </cell>
          <cell r="L145">
            <v>14</v>
          </cell>
        </row>
        <row r="146">
          <cell r="A146">
            <v>1149</v>
          </cell>
          <cell r="B146">
            <v>26</v>
          </cell>
          <cell r="C146">
            <v>1572</v>
          </cell>
          <cell r="D146">
            <v>100</v>
          </cell>
          <cell r="E146" t="str">
            <v>Alexander</v>
          </cell>
          <cell r="F146" t="str">
            <v>Rhodes</v>
          </cell>
          <cell r="G146" t="str">
            <v>0</v>
          </cell>
          <cell r="H146" t="b">
            <v>0</v>
          </cell>
          <cell r="I146" t="b">
            <v>0</v>
          </cell>
          <cell r="J146" t="b">
            <v>0</v>
          </cell>
          <cell r="K146">
            <v>36712</v>
          </cell>
          <cell r="L146">
            <v>17</v>
          </cell>
        </row>
        <row r="147">
          <cell r="A147">
            <v>1150</v>
          </cell>
          <cell r="B147">
            <v>26</v>
          </cell>
          <cell r="C147">
            <v>1574</v>
          </cell>
          <cell r="D147">
            <v>100</v>
          </cell>
          <cell r="E147" t="str">
            <v>Rachel</v>
          </cell>
          <cell r="F147" t="str">
            <v>Thorne</v>
          </cell>
          <cell r="G147" t="str">
            <v>0</v>
          </cell>
          <cell r="H147" t="b">
            <v>1</v>
          </cell>
          <cell r="I147" t="b">
            <v>0</v>
          </cell>
          <cell r="J147" t="b">
            <v>0</v>
          </cell>
          <cell r="K147">
            <v>36943</v>
          </cell>
          <cell r="L147">
            <v>16</v>
          </cell>
        </row>
        <row r="148">
          <cell r="A148">
            <v>1151</v>
          </cell>
          <cell r="B148">
            <v>26</v>
          </cell>
          <cell r="C148">
            <v>1575</v>
          </cell>
          <cell r="D148">
            <v>100</v>
          </cell>
          <cell r="E148" t="str">
            <v>Charles</v>
          </cell>
          <cell r="F148" t="str">
            <v>Wright</v>
          </cell>
          <cell r="G148" t="str">
            <v>0</v>
          </cell>
          <cell r="H148" t="b">
            <v>0</v>
          </cell>
          <cell r="I148" t="b">
            <v>0</v>
          </cell>
          <cell r="J148" t="b">
            <v>0</v>
          </cell>
          <cell r="K148">
            <v>36848</v>
          </cell>
          <cell r="L148">
            <v>16</v>
          </cell>
        </row>
        <row r="149">
          <cell r="A149">
            <v>1152</v>
          </cell>
          <cell r="B149">
            <v>26</v>
          </cell>
          <cell r="C149">
            <v>1569</v>
          </cell>
          <cell r="D149">
            <v>100</v>
          </cell>
          <cell r="E149" t="str">
            <v>Daniel</v>
          </cell>
          <cell r="F149" t="str">
            <v>Ellis</v>
          </cell>
          <cell r="G149" t="str">
            <v>0</v>
          </cell>
          <cell r="H149" t="b">
            <v>0</v>
          </cell>
          <cell r="I149" t="b">
            <v>0</v>
          </cell>
          <cell r="J149" t="b">
            <v>0</v>
          </cell>
          <cell r="K149">
            <v>37033</v>
          </cell>
          <cell r="L149">
            <v>16</v>
          </cell>
        </row>
        <row r="150">
          <cell r="A150">
            <v>1153</v>
          </cell>
          <cell r="B150">
            <v>26</v>
          </cell>
          <cell r="C150">
            <v>1573</v>
          </cell>
          <cell r="D150">
            <v>100</v>
          </cell>
          <cell r="E150" t="str">
            <v>Megan</v>
          </cell>
          <cell r="F150" t="str">
            <v>Skirrow</v>
          </cell>
          <cell r="G150" t="str">
            <v>0</v>
          </cell>
          <cell r="H150" t="b">
            <v>1</v>
          </cell>
          <cell r="I150" t="b">
            <v>0</v>
          </cell>
          <cell r="J150" t="b">
            <v>0</v>
          </cell>
          <cell r="K150">
            <v>36963</v>
          </cell>
          <cell r="L150">
            <v>16</v>
          </cell>
        </row>
        <row r="151">
          <cell r="A151">
            <v>1154</v>
          </cell>
          <cell r="B151">
            <v>27</v>
          </cell>
          <cell r="C151">
            <v>1280</v>
          </cell>
          <cell r="D151">
            <v>51</v>
          </cell>
          <cell r="E151" t="str">
            <v>Elissa</v>
          </cell>
          <cell r="F151" t="str">
            <v>Johnson</v>
          </cell>
          <cell r="G151" t="str">
            <v>903036</v>
          </cell>
          <cell r="H151" t="b">
            <v>1</v>
          </cell>
          <cell r="I151" t="b">
            <v>0</v>
          </cell>
          <cell r="J151" t="b">
            <v>0</v>
          </cell>
          <cell r="K151">
            <v>34927</v>
          </cell>
          <cell r="L151">
            <v>22</v>
          </cell>
        </row>
        <row r="152">
          <cell r="A152">
            <v>1155</v>
          </cell>
          <cell r="B152">
            <v>27</v>
          </cell>
          <cell r="C152">
            <v>1279</v>
          </cell>
          <cell r="D152">
            <v>51</v>
          </cell>
          <cell r="E152" t="str">
            <v>Kaydin</v>
          </cell>
          <cell r="F152" t="str">
            <v>Govender</v>
          </cell>
          <cell r="G152" t="str">
            <v>0</v>
          </cell>
          <cell r="H152" t="b">
            <v>0</v>
          </cell>
          <cell r="I152" t="b">
            <v>0</v>
          </cell>
          <cell r="J152" t="b">
            <v>0</v>
          </cell>
          <cell r="K152">
            <v>37869</v>
          </cell>
          <cell r="L152">
            <v>14</v>
          </cell>
        </row>
        <row r="153">
          <cell r="A153">
            <v>1156</v>
          </cell>
          <cell r="B153">
            <v>27</v>
          </cell>
          <cell r="C153">
            <v>1282</v>
          </cell>
          <cell r="D153">
            <v>53</v>
          </cell>
          <cell r="E153" t="str">
            <v>William</v>
          </cell>
          <cell r="F153" t="str">
            <v>Greig</v>
          </cell>
          <cell r="G153" t="str">
            <v>0</v>
          </cell>
          <cell r="H153" t="b">
            <v>0</v>
          </cell>
          <cell r="I153" t="b">
            <v>0</v>
          </cell>
          <cell r="J153" t="b">
            <v>0</v>
          </cell>
          <cell r="K153">
            <v>38591</v>
          </cell>
          <cell r="L153">
            <v>12</v>
          </cell>
        </row>
        <row r="154">
          <cell r="A154">
            <v>1157</v>
          </cell>
          <cell r="B154">
            <v>27</v>
          </cell>
          <cell r="C154">
            <v>0</v>
          </cell>
          <cell r="D154">
            <v>0</v>
          </cell>
          <cell r="E154" t="str">
            <v>David</v>
          </cell>
          <cell r="F154" t="str">
            <v>Cannon</v>
          </cell>
          <cell r="G154" t="str">
            <v>0</v>
          </cell>
          <cell r="H154" t="b">
            <v>0</v>
          </cell>
          <cell r="I154" t="b">
            <v>0</v>
          </cell>
          <cell r="J154" t="b">
            <v>0</v>
          </cell>
          <cell r="K154">
            <v>38440</v>
          </cell>
          <cell r="L154">
            <v>12</v>
          </cell>
        </row>
        <row r="155">
          <cell r="A155">
            <v>1158</v>
          </cell>
          <cell r="B155">
            <v>27</v>
          </cell>
          <cell r="C155">
            <v>0</v>
          </cell>
          <cell r="D155">
            <v>0</v>
          </cell>
          <cell r="E155" t="str">
            <v>Carys</v>
          </cell>
          <cell r="F155" t="str">
            <v>Richards</v>
          </cell>
          <cell r="G155" t="str">
            <v>0</v>
          </cell>
          <cell r="H155" t="b">
            <v>1</v>
          </cell>
          <cell r="I155" t="b">
            <v>0</v>
          </cell>
          <cell r="J155" t="b">
            <v>0</v>
          </cell>
          <cell r="K155">
            <v>38891</v>
          </cell>
          <cell r="L155">
            <v>11</v>
          </cell>
        </row>
        <row r="156">
          <cell r="A156">
            <v>1159</v>
          </cell>
          <cell r="B156">
            <v>28</v>
          </cell>
          <cell r="C156">
            <v>1287</v>
          </cell>
          <cell r="D156">
            <v>54</v>
          </cell>
          <cell r="E156" t="str">
            <v>Jolie</v>
          </cell>
          <cell r="F156" t="str">
            <v>Thompson</v>
          </cell>
          <cell r="G156" t="str">
            <v>0</v>
          </cell>
          <cell r="H156" t="b">
            <v>1</v>
          </cell>
          <cell r="I156" t="b">
            <v>0</v>
          </cell>
          <cell r="J156" t="b">
            <v>0</v>
          </cell>
          <cell r="K156">
            <v>37261</v>
          </cell>
          <cell r="L156">
            <v>15</v>
          </cell>
        </row>
        <row r="157">
          <cell r="A157">
            <v>1160</v>
          </cell>
          <cell r="B157">
            <v>28</v>
          </cell>
          <cell r="C157">
            <v>1286</v>
          </cell>
          <cell r="D157">
            <v>54</v>
          </cell>
          <cell r="E157" t="str">
            <v>Megan</v>
          </cell>
          <cell r="F157" t="str">
            <v>Rogers</v>
          </cell>
          <cell r="G157" t="str">
            <v>0</v>
          </cell>
          <cell r="H157" t="b">
            <v>1</v>
          </cell>
          <cell r="I157" t="b">
            <v>0</v>
          </cell>
          <cell r="J157" t="b">
            <v>0</v>
          </cell>
          <cell r="K157">
            <v>37103</v>
          </cell>
          <cell r="L157">
            <v>16</v>
          </cell>
        </row>
        <row r="158">
          <cell r="A158">
            <v>1161</v>
          </cell>
          <cell r="B158">
            <v>28</v>
          </cell>
          <cell r="C158">
            <v>1285</v>
          </cell>
          <cell r="D158">
            <v>54</v>
          </cell>
          <cell r="E158" t="str">
            <v>Aiden</v>
          </cell>
          <cell r="F158" t="str">
            <v>Rampton</v>
          </cell>
          <cell r="G158" t="str">
            <v>0</v>
          </cell>
          <cell r="H158" t="b">
            <v>0</v>
          </cell>
          <cell r="I158" t="b">
            <v>0</v>
          </cell>
          <cell r="J158" t="b">
            <v>0</v>
          </cell>
          <cell r="K158">
            <v>36798</v>
          </cell>
          <cell r="L158">
            <v>17</v>
          </cell>
        </row>
        <row r="159">
          <cell r="A159">
            <v>1162</v>
          </cell>
          <cell r="B159">
            <v>28</v>
          </cell>
          <cell r="C159">
            <v>1283</v>
          </cell>
          <cell r="D159">
            <v>54</v>
          </cell>
          <cell r="E159" t="str">
            <v>Leilani</v>
          </cell>
          <cell r="F159" t="str">
            <v>Baker</v>
          </cell>
          <cell r="G159" t="str">
            <v>0</v>
          </cell>
          <cell r="H159" t="b">
            <v>1</v>
          </cell>
          <cell r="I159" t="b">
            <v>0</v>
          </cell>
          <cell r="J159" t="b">
            <v>0</v>
          </cell>
          <cell r="K159">
            <v>37460</v>
          </cell>
          <cell r="L159">
            <v>15</v>
          </cell>
        </row>
        <row r="160">
          <cell r="A160">
            <v>1163</v>
          </cell>
          <cell r="B160">
            <v>28</v>
          </cell>
          <cell r="C160">
            <v>0</v>
          </cell>
          <cell r="D160">
            <v>0</v>
          </cell>
          <cell r="E160" t="str">
            <v>Josh</v>
          </cell>
          <cell r="F160" t="str">
            <v>Bull</v>
          </cell>
          <cell r="G160" t="str">
            <v>0</v>
          </cell>
          <cell r="H160" t="b">
            <v>0</v>
          </cell>
          <cell r="I160" t="b">
            <v>0</v>
          </cell>
          <cell r="J160" t="b">
            <v>0</v>
          </cell>
          <cell r="K160">
            <v>37346</v>
          </cell>
          <cell r="L160">
            <v>15</v>
          </cell>
        </row>
        <row r="161">
          <cell r="A161">
            <v>1164</v>
          </cell>
          <cell r="B161">
            <v>28</v>
          </cell>
          <cell r="C161">
            <v>0</v>
          </cell>
          <cell r="D161">
            <v>0</v>
          </cell>
          <cell r="E161" t="str">
            <v>Jamie</v>
          </cell>
          <cell r="F161" t="str">
            <v>Green</v>
          </cell>
          <cell r="G161" t="str">
            <v>0</v>
          </cell>
          <cell r="H161" t="b">
            <v>0</v>
          </cell>
          <cell r="I161" t="b">
            <v>0</v>
          </cell>
          <cell r="J161" t="b">
            <v>0</v>
          </cell>
          <cell r="K161">
            <v>37661</v>
          </cell>
          <cell r="L161">
            <v>14</v>
          </cell>
        </row>
        <row r="162">
          <cell r="A162">
            <v>1165</v>
          </cell>
          <cell r="B162">
            <v>29</v>
          </cell>
          <cell r="C162">
            <v>1289</v>
          </cell>
          <cell r="D162">
            <v>55</v>
          </cell>
          <cell r="E162" t="str">
            <v>Jack</v>
          </cell>
          <cell r="F162" t="str">
            <v>Jeffreys</v>
          </cell>
          <cell r="G162" t="str">
            <v>11394738</v>
          </cell>
          <cell r="H162" t="b">
            <v>0</v>
          </cell>
          <cell r="I162" t="b">
            <v>0</v>
          </cell>
          <cell r="J162" t="b">
            <v>0</v>
          </cell>
          <cell r="K162">
            <v>35810</v>
          </cell>
          <cell r="L162">
            <v>19</v>
          </cell>
        </row>
        <row r="163">
          <cell r="A163">
            <v>1166</v>
          </cell>
          <cell r="B163">
            <v>29</v>
          </cell>
          <cell r="C163">
            <v>1288</v>
          </cell>
          <cell r="D163">
            <v>55</v>
          </cell>
          <cell r="E163" t="str">
            <v>Suzannah</v>
          </cell>
          <cell r="F163" t="str">
            <v>Eastwood</v>
          </cell>
          <cell r="G163" t="str">
            <v>11394737</v>
          </cell>
          <cell r="H163" t="b">
            <v>1</v>
          </cell>
          <cell r="I163" t="b">
            <v>0</v>
          </cell>
          <cell r="J163" t="b">
            <v>0</v>
          </cell>
          <cell r="K163">
            <v>35741</v>
          </cell>
          <cell r="L163">
            <v>19</v>
          </cell>
        </row>
        <row r="164">
          <cell r="A164">
            <v>1167</v>
          </cell>
          <cell r="B164">
            <v>29</v>
          </cell>
          <cell r="C164">
            <v>1284</v>
          </cell>
          <cell r="D164">
            <v>54</v>
          </cell>
          <cell r="E164" t="str">
            <v>Rhys</v>
          </cell>
          <cell r="F164" t="str">
            <v>Harris</v>
          </cell>
          <cell r="G164" t="str">
            <v>12013084</v>
          </cell>
          <cell r="H164" t="b">
            <v>0</v>
          </cell>
          <cell r="I164" t="b">
            <v>0</v>
          </cell>
          <cell r="J164" t="b">
            <v>0</v>
          </cell>
          <cell r="K164">
            <v>36304</v>
          </cell>
          <cell r="L164">
            <v>18</v>
          </cell>
        </row>
        <row r="165">
          <cell r="A165">
            <v>1168</v>
          </cell>
          <cell r="B165">
            <v>30</v>
          </cell>
          <cell r="C165">
            <v>1204</v>
          </cell>
          <cell r="D165">
            <v>33</v>
          </cell>
          <cell r="E165" t="str">
            <v>Jon</v>
          </cell>
          <cell r="F165" t="str">
            <v>Martin</v>
          </cell>
          <cell r="G165" t="str">
            <v>161097</v>
          </cell>
          <cell r="H165" t="b">
            <v>0</v>
          </cell>
          <cell r="I165" t="b">
            <v>0</v>
          </cell>
          <cell r="J165" t="b">
            <v>0</v>
          </cell>
          <cell r="K165">
            <v>26062</v>
          </cell>
          <cell r="L165">
            <v>46</v>
          </cell>
        </row>
        <row r="166">
          <cell r="A166">
            <v>1169</v>
          </cell>
          <cell r="B166">
            <v>30</v>
          </cell>
          <cell r="C166">
            <v>1203</v>
          </cell>
          <cell r="D166">
            <v>33</v>
          </cell>
          <cell r="E166" t="str">
            <v>Paul</v>
          </cell>
          <cell r="F166" t="str">
            <v>Gregory</v>
          </cell>
          <cell r="G166" t="str">
            <v>164960</v>
          </cell>
          <cell r="H166" t="b">
            <v>0</v>
          </cell>
          <cell r="I166" t="b">
            <v>1</v>
          </cell>
          <cell r="J166" t="b">
            <v>0</v>
          </cell>
          <cell r="K166">
            <v>23113</v>
          </cell>
          <cell r="L166">
            <v>54</v>
          </cell>
        </row>
        <row r="167">
          <cell r="A167">
            <v>1170</v>
          </cell>
          <cell r="B167">
            <v>30</v>
          </cell>
          <cell r="C167">
            <v>1205</v>
          </cell>
          <cell r="D167">
            <v>33</v>
          </cell>
          <cell r="E167" t="str">
            <v>Jim</v>
          </cell>
          <cell r="F167" t="str">
            <v>Veall</v>
          </cell>
          <cell r="G167" t="str">
            <v>149225</v>
          </cell>
          <cell r="H167" t="b">
            <v>0</v>
          </cell>
          <cell r="I167" t="b">
            <v>1</v>
          </cell>
          <cell r="J167" t="b">
            <v>0</v>
          </cell>
          <cell r="K167">
            <v>24975</v>
          </cell>
          <cell r="L167">
            <v>49</v>
          </cell>
        </row>
        <row r="168">
          <cell r="A168">
            <v>1171</v>
          </cell>
          <cell r="B168">
            <v>30</v>
          </cell>
          <cell r="C168">
            <v>0</v>
          </cell>
          <cell r="D168">
            <v>0</v>
          </cell>
          <cell r="E168" t="str">
            <v>Rhys</v>
          </cell>
          <cell r="F168" t="str">
            <v>Price</v>
          </cell>
          <cell r="G168" t="str">
            <v/>
          </cell>
          <cell r="H168" t="b">
            <v>0</v>
          </cell>
          <cell r="I168" t="b">
            <v>0</v>
          </cell>
          <cell r="J168" t="b">
            <v>0</v>
          </cell>
          <cell r="K168">
            <v>37317</v>
          </cell>
          <cell r="L168">
            <v>15</v>
          </cell>
        </row>
        <row r="169">
          <cell r="A169">
            <v>1172</v>
          </cell>
          <cell r="B169">
            <v>30</v>
          </cell>
          <cell r="C169">
            <v>1206</v>
          </cell>
          <cell r="D169">
            <v>33</v>
          </cell>
          <cell r="E169" t="str">
            <v>Tara</v>
          </cell>
          <cell r="F169" t="str">
            <v>Gardener</v>
          </cell>
          <cell r="G169" t="str">
            <v>0</v>
          </cell>
          <cell r="H169" t="b">
            <v>1</v>
          </cell>
          <cell r="I169" t="b">
            <v>0</v>
          </cell>
          <cell r="J169" t="b">
            <v>0</v>
          </cell>
          <cell r="K169">
            <v>37333</v>
          </cell>
          <cell r="L169">
            <v>15</v>
          </cell>
        </row>
        <row r="170">
          <cell r="A170">
            <v>1173</v>
          </cell>
          <cell r="B170">
            <v>0</v>
          </cell>
          <cell r="C170">
            <v>1208</v>
          </cell>
          <cell r="D170">
            <v>33</v>
          </cell>
          <cell r="E170" t="str">
            <v>was Oliver</v>
          </cell>
          <cell r="F170" t="str">
            <v>was Thomas</v>
          </cell>
          <cell r="G170" t="str">
            <v/>
          </cell>
          <cell r="H170" t="b">
            <v>0</v>
          </cell>
          <cell r="I170" t="b">
            <v>0</v>
          </cell>
          <cell r="J170" t="b">
            <v>0</v>
          </cell>
          <cell r="K170">
            <v>37361</v>
          </cell>
          <cell r="L170">
            <v>15</v>
          </cell>
        </row>
        <row r="171">
          <cell r="A171">
            <v>1174</v>
          </cell>
          <cell r="B171">
            <v>30</v>
          </cell>
          <cell r="C171">
            <v>1209</v>
          </cell>
          <cell r="D171">
            <v>33</v>
          </cell>
          <cell r="E171" t="str">
            <v>Edward</v>
          </cell>
          <cell r="F171" t="str">
            <v>Veall</v>
          </cell>
          <cell r="G171" t="str">
            <v>0</v>
          </cell>
          <cell r="H171" t="b">
            <v>0</v>
          </cell>
          <cell r="I171" t="b">
            <v>0</v>
          </cell>
          <cell r="J171" t="b">
            <v>0</v>
          </cell>
          <cell r="K171">
            <v>37184</v>
          </cell>
          <cell r="L171">
            <v>16</v>
          </cell>
        </row>
        <row r="172">
          <cell r="A172">
            <v>1175</v>
          </cell>
          <cell r="B172">
            <v>31</v>
          </cell>
          <cell r="C172">
            <v>1170</v>
          </cell>
          <cell r="D172">
            <v>28</v>
          </cell>
          <cell r="E172" t="str">
            <v>Daniel</v>
          </cell>
          <cell r="F172" t="str">
            <v>Porter</v>
          </cell>
          <cell r="G172" t="str">
            <v>11988070</v>
          </cell>
          <cell r="H172" t="b">
            <v>0</v>
          </cell>
          <cell r="I172" t="b">
            <v>0</v>
          </cell>
          <cell r="J172" t="b">
            <v>0</v>
          </cell>
          <cell r="K172">
            <v>36217</v>
          </cell>
          <cell r="L172">
            <v>18</v>
          </cell>
        </row>
        <row r="173">
          <cell r="A173">
            <v>1176</v>
          </cell>
          <cell r="B173">
            <v>32</v>
          </cell>
          <cell r="C173">
            <v>0</v>
          </cell>
          <cell r="D173">
            <v>0</v>
          </cell>
          <cell r="E173" t="str">
            <v>Matthew</v>
          </cell>
          <cell r="F173" t="str">
            <v>Newman</v>
          </cell>
          <cell r="G173" t="str">
            <v>0</v>
          </cell>
          <cell r="H173" t="b">
            <v>0</v>
          </cell>
          <cell r="I173" t="b">
            <v>0</v>
          </cell>
          <cell r="J173" t="b">
            <v>0</v>
          </cell>
          <cell r="K173">
            <v>38066</v>
          </cell>
          <cell r="L173">
            <v>13</v>
          </cell>
        </row>
        <row r="174">
          <cell r="A174">
            <v>1177</v>
          </cell>
          <cell r="B174">
            <v>33</v>
          </cell>
          <cell r="C174">
            <v>1512</v>
          </cell>
          <cell r="D174">
            <v>92</v>
          </cell>
          <cell r="E174" t="str">
            <v>Oscar</v>
          </cell>
          <cell r="F174" t="str">
            <v>Jenkins</v>
          </cell>
          <cell r="G174" t="str">
            <v>0</v>
          </cell>
          <cell r="H174" t="b">
            <v>0</v>
          </cell>
          <cell r="I174" t="b">
            <v>0</v>
          </cell>
          <cell r="J174" t="b">
            <v>0</v>
          </cell>
          <cell r="K174">
            <v>38178</v>
          </cell>
          <cell r="L174">
            <v>13</v>
          </cell>
        </row>
        <row r="175">
          <cell r="A175">
            <v>1178</v>
          </cell>
          <cell r="B175">
            <v>34</v>
          </cell>
          <cell r="C175">
            <v>1514</v>
          </cell>
          <cell r="D175">
            <v>93</v>
          </cell>
          <cell r="E175" t="str">
            <v>James</v>
          </cell>
          <cell r="F175" t="str">
            <v>Farquharson</v>
          </cell>
          <cell r="G175" t="str">
            <v>0</v>
          </cell>
          <cell r="H175" t="b">
            <v>0</v>
          </cell>
          <cell r="I175" t="b">
            <v>0</v>
          </cell>
          <cell r="J175" t="b">
            <v>0</v>
          </cell>
          <cell r="K175">
            <v>36818</v>
          </cell>
          <cell r="L175">
            <v>17</v>
          </cell>
        </row>
        <row r="176">
          <cell r="A176">
            <v>1179</v>
          </cell>
          <cell r="B176">
            <v>34</v>
          </cell>
          <cell r="C176">
            <v>1513</v>
          </cell>
          <cell r="D176">
            <v>93</v>
          </cell>
          <cell r="E176" t="str">
            <v>Robin</v>
          </cell>
          <cell r="F176" t="str">
            <v>Barrington</v>
          </cell>
          <cell r="G176" t="str">
            <v>0</v>
          </cell>
          <cell r="H176" t="b">
            <v>0</v>
          </cell>
          <cell r="I176" t="b">
            <v>0</v>
          </cell>
          <cell r="J176" t="b">
            <v>0</v>
          </cell>
          <cell r="K176">
            <v>36959</v>
          </cell>
          <cell r="L176">
            <v>16</v>
          </cell>
        </row>
        <row r="177">
          <cell r="A177">
            <v>1180</v>
          </cell>
          <cell r="B177">
            <v>35</v>
          </cell>
          <cell r="C177">
            <v>1507</v>
          </cell>
          <cell r="D177">
            <v>90</v>
          </cell>
          <cell r="E177" t="str">
            <v>Jean</v>
          </cell>
          <cell r="F177" t="str">
            <v>Jenkins</v>
          </cell>
          <cell r="G177" t="str">
            <v>00105300</v>
          </cell>
          <cell r="H177" t="b">
            <v>1</v>
          </cell>
          <cell r="I177" t="b">
            <v>1</v>
          </cell>
          <cell r="J177" t="b">
            <v>0</v>
          </cell>
          <cell r="K177">
            <v>0</v>
          </cell>
          <cell r="L177">
            <v>117</v>
          </cell>
        </row>
        <row r="178">
          <cell r="A178">
            <v>1181</v>
          </cell>
          <cell r="B178">
            <v>35</v>
          </cell>
          <cell r="C178">
            <v>1506</v>
          </cell>
          <cell r="D178">
            <v>90</v>
          </cell>
          <cell r="E178" t="str">
            <v>Peter</v>
          </cell>
          <cell r="F178" t="str">
            <v>Dobson</v>
          </cell>
          <cell r="G178" t="str">
            <v>170872</v>
          </cell>
          <cell r="H178" t="b">
            <v>0</v>
          </cell>
          <cell r="I178" t="b">
            <v>1</v>
          </cell>
          <cell r="J178" t="b">
            <v>0</v>
          </cell>
          <cell r="K178">
            <v>0</v>
          </cell>
          <cell r="L178">
            <v>117</v>
          </cell>
        </row>
        <row r="179">
          <cell r="A179">
            <v>1182</v>
          </cell>
          <cell r="B179">
            <v>35</v>
          </cell>
          <cell r="C179">
            <v>1505</v>
          </cell>
          <cell r="D179">
            <v>90</v>
          </cell>
          <cell r="E179" t="str">
            <v>Julian</v>
          </cell>
          <cell r="F179" t="str">
            <v>Barker</v>
          </cell>
          <cell r="G179" t="str">
            <v>723316</v>
          </cell>
          <cell r="H179" t="b">
            <v>0</v>
          </cell>
          <cell r="I179" t="b">
            <v>1</v>
          </cell>
          <cell r="J179" t="b">
            <v>0</v>
          </cell>
          <cell r="K179">
            <v>0</v>
          </cell>
          <cell r="L179">
            <v>117</v>
          </cell>
        </row>
        <row r="180">
          <cell r="A180">
            <v>1183</v>
          </cell>
          <cell r="B180">
            <v>35</v>
          </cell>
          <cell r="C180">
            <v>1509</v>
          </cell>
          <cell r="D180">
            <v>148</v>
          </cell>
          <cell r="E180" t="str">
            <v>Woody</v>
          </cell>
          <cell r="F180" t="str">
            <v>Woodcock-Mcsherry</v>
          </cell>
          <cell r="G180" t="str">
            <v>00271509</v>
          </cell>
          <cell r="H180" t="b">
            <v>0</v>
          </cell>
          <cell r="I180" t="b">
            <v>1</v>
          </cell>
          <cell r="J180" t="b">
            <v>0</v>
          </cell>
          <cell r="K180">
            <v>23930</v>
          </cell>
          <cell r="L180">
            <v>52</v>
          </cell>
        </row>
        <row r="181">
          <cell r="A181">
            <v>1184</v>
          </cell>
          <cell r="B181">
            <v>35</v>
          </cell>
          <cell r="C181">
            <v>1508</v>
          </cell>
          <cell r="D181">
            <v>90</v>
          </cell>
          <cell r="E181" t="str">
            <v>Ian</v>
          </cell>
          <cell r="F181" t="str">
            <v>Marsden</v>
          </cell>
          <cell r="G181" t="str">
            <v>00006369</v>
          </cell>
          <cell r="H181" t="b">
            <v>0</v>
          </cell>
          <cell r="I181" t="b">
            <v>1</v>
          </cell>
          <cell r="J181" t="b">
            <v>0</v>
          </cell>
          <cell r="K181">
            <v>17734</v>
          </cell>
          <cell r="L181">
            <v>69</v>
          </cell>
        </row>
        <row r="182">
          <cell r="A182">
            <v>1185</v>
          </cell>
          <cell r="B182">
            <v>36</v>
          </cell>
          <cell r="C182">
            <v>1116</v>
          </cell>
          <cell r="D182">
            <v>23</v>
          </cell>
          <cell r="E182" t="str">
            <v>Philip</v>
          </cell>
          <cell r="F182" t="str">
            <v>Diprose</v>
          </cell>
          <cell r="G182" t="str">
            <v>00156763</v>
          </cell>
          <cell r="H182" t="b">
            <v>0</v>
          </cell>
          <cell r="I182" t="b">
            <v>1</v>
          </cell>
          <cell r="J182" t="b">
            <v>0</v>
          </cell>
          <cell r="K182">
            <v>19387</v>
          </cell>
          <cell r="L182">
            <v>64</v>
          </cell>
        </row>
        <row r="183">
          <cell r="A183">
            <v>1186</v>
          </cell>
          <cell r="B183">
            <v>36</v>
          </cell>
          <cell r="C183">
            <v>1124</v>
          </cell>
          <cell r="D183">
            <v>23</v>
          </cell>
          <cell r="E183" t="str">
            <v>David</v>
          </cell>
          <cell r="F183" t="str">
            <v>Tubb</v>
          </cell>
          <cell r="G183" t="str">
            <v>11906579</v>
          </cell>
          <cell r="H183" t="b">
            <v>0</v>
          </cell>
          <cell r="I183" t="b">
            <v>0</v>
          </cell>
          <cell r="J183" t="b">
            <v>0</v>
          </cell>
          <cell r="K183">
            <v>28022</v>
          </cell>
          <cell r="L183">
            <v>41</v>
          </cell>
        </row>
        <row r="184">
          <cell r="A184">
            <v>1187</v>
          </cell>
          <cell r="B184">
            <v>36</v>
          </cell>
          <cell r="C184">
            <v>1125</v>
          </cell>
          <cell r="D184">
            <v>23</v>
          </cell>
          <cell r="E184" t="str">
            <v>Elliott</v>
          </cell>
          <cell r="F184" t="str">
            <v>Jordan</v>
          </cell>
          <cell r="G184" t="str">
            <v>0</v>
          </cell>
          <cell r="H184" t="b">
            <v>0</v>
          </cell>
          <cell r="I184" t="b">
            <v>0</v>
          </cell>
          <cell r="J184" t="b">
            <v>0</v>
          </cell>
          <cell r="K184">
            <v>37775</v>
          </cell>
          <cell r="L184">
            <v>14</v>
          </cell>
        </row>
        <row r="185">
          <cell r="A185">
            <v>1188</v>
          </cell>
          <cell r="B185">
            <v>36</v>
          </cell>
          <cell r="C185">
            <v>1123</v>
          </cell>
          <cell r="D185">
            <v>23</v>
          </cell>
          <cell r="E185" t="str">
            <v>Peter</v>
          </cell>
          <cell r="F185" t="str">
            <v>Hendy</v>
          </cell>
          <cell r="G185" t="str">
            <v>0</v>
          </cell>
          <cell r="H185" t="b">
            <v>0</v>
          </cell>
          <cell r="I185" t="b">
            <v>0</v>
          </cell>
          <cell r="J185" t="b">
            <v>0</v>
          </cell>
          <cell r="K185">
            <v>37089</v>
          </cell>
          <cell r="L185">
            <v>16</v>
          </cell>
        </row>
        <row r="186">
          <cell r="A186">
            <v>1189</v>
          </cell>
          <cell r="B186">
            <v>36</v>
          </cell>
          <cell r="C186">
            <v>1118</v>
          </cell>
          <cell r="D186">
            <v>23</v>
          </cell>
          <cell r="E186" t="str">
            <v>Ben</v>
          </cell>
          <cell r="F186" t="str">
            <v>Butterworth</v>
          </cell>
          <cell r="G186" t="str">
            <v>0</v>
          </cell>
          <cell r="H186" t="b">
            <v>0</v>
          </cell>
          <cell r="I186" t="b">
            <v>0</v>
          </cell>
          <cell r="J186" t="b">
            <v>0</v>
          </cell>
          <cell r="K186">
            <v>37118</v>
          </cell>
          <cell r="L186">
            <v>16</v>
          </cell>
        </row>
        <row r="187">
          <cell r="A187">
            <v>1190</v>
          </cell>
          <cell r="B187">
            <v>36</v>
          </cell>
          <cell r="C187">
            <v>1117</v>
          </cell>
          <cell r="D187">
            <v>23</v>
          </cell>
          <cell r="E187" t="str">
            <v>Ben</v>
          </cell>
          <cell r="F187" t="str">
            <v>Ball</v>
          </cell>
          <cell r="G187" t="str">
            <v>0</v>
          </cell>
          <cell r="H187" t="b">
            <v>0</v>
          </cell>
          <cell r="I187" t="b">
            <v>0</v>
          </cell>
          <cell r="J187" t="b">
            <v>0</v>
          </cell>
          <cell r="K187">
            <v>37470</v>
          </cell>
          <cell r="L187">
            <v>15</v>
          </cell>
        </row>
        <row r="188">
          <cell r="A188">
            <v>1191</v>
          </cell>
          <cell r="B188">
            <v>36</v>
          </cell>
          <cell r="C188">
            <v>0</v>
          </cell>
          <cell r="D188">
            <v>0</v>
          </cell>
          <cell r="E188" t="str">
            <v>Max</v>
          </cell>
          <cell r="F188" t="str">
            <v>Theobald</v>
          </cell>
          <cell r="G188" t="str">
            <v>0</v>
          </cell>
          <cell r="H188" t="b">
            <v>0</v>
          </cell>
          <cell r="I188" t="b">
            <v>0</v>
          </cell>
          <cell r="J188" t="b">
            <v>0</v>
          </cell>
          <cell r="K188">
            <v>37768</v>
          </cell>
          <cell r="L188">
            <v>14</v>
          </cell>
        </row>
        <row r="189">
          <cell r="A189">
            <v>1192</v>
          </cell>
          <cell r="B189">
            <v>36</v>
          </cell>
          <cell r="C189">
            <v>1128</v>
          </cell>
          <cell r="D189">
            <v>23</v>
          </cell>
          <cell r="E189" t="str">
            <v>Emily</v>
          </cell>
          <cell r="F189" t="str">
            <v>Pearce</v>
          </cell>
          <cell r="G189" t="str">
            <v>0</v>
          </cell>
          <cell r="H189" t="b">
            <v>1</v>
          </cell>
          <cell r="I189" t="b">
            <v>0</v>
          </cell>
          <cell r="J189" t="b">
            <v>0</v>
          </cell>
          <cell r="K189">
            <v>38060</v>
          </cell>
          <cell r="L189">
            <v>13</v>
          </cell>
        </row>
        <row r="190">
          <cell r="A190">
            <v>1193</v>
          </cell>
          <cell r="B190">
            <v>36</v>
          </cell>
          <cell r="C190">
            <v>1129</v>
          </cell>
          <cell r="D190">
            <v>23</v>
          </cell>
          <cell r="E190" t="str">
            <v>Sarah</v>
          </cell>
          <cell r="F190" t="str">
            <v>Wates</v>
          </cell>
          <cell r="G190" t="str">
            <v>0</v>
          </cell>
          <cell r="H190" t="b">
            <v>1</v>
          </cell>
          <cell r="I190" t="b">
            <v>0</v>
          </cell>
          <cell r="J190" t="b">
            <v>0</v>
          </cell>
          <cell r="K190">
            <v>38249</v>
          </cell>
          <cell r="L190">
            <v>13</v>
          </cell>
        </row>
        <row r="191">
          <cell r="A191">
            <v>1194</v>
          </cell>
          <cell r="B191">
            <v>36</v>
          </cell>
          <cell r="C191">
            <v>1121</v>
          </cell>
          <cell r="D191">
            <v>23</v>
          </cell>
          <cell r="E191" t="str">
            <v>Thomas</v>
          </cell>
          <cell r="F191" t="str">
            <v>Els</v>
          </cell>
          <cell r="G191" t="str">
            <v>0</v>
          </cell>
          <cell r="H191" t="b">
            <v>0</v>
          </cell>
          <cell r="I191" t="b">
            <v>0</v>
          </cell>
          <cell r="J191" t="b">
            <v>0</v>
          </cell>
          <cell r="K191">
            <v>37987</v>
          </cell>
          <cell r="L191">
            <v>13</v>
          </cell>
        </row>
        <row r="192">
          <cell r="A192">
            <v>1195</v>
          </cell>
          <cell r="B192">
            <v>36</v>
          </cell>
          <cell r="C192">
            <v>1119</v>
          </cell>
          <cell r="D192">
            <v>23</v>
          </cell>
          <cell r="E192" t="str">
            <v>Dan</v>
          </cell>
          <cell r="F192" t="str">
            <v>Butterworth</v>
          </cell>
          <cell r="G192" t="str">
            <v>0</v>
          </cell>
          <cell r="H192" t="b">
            <v>0</v>
          </cell>
          <cell r="I192" t="b">
            <v>0</v>
          </cell>
          <cell r="J192" t="b">
            <v>0</v>
          </cell>
          <cell r="K192">
            <v>38121</v>
          </cell>
          <cell r="L192">
            <v>13</v>
          </cell>
        </row>
        <row r="193">
          <cell r="A193">
            <v>1196</v>
          </cell>
          <cell r="B193">
            <v>36</v>
          </cell>
          <cell r="C193">
            <v>1122</v>
          </cell>
          <cell r="D193">
            <v>23</v>
          </cell>
          <cell r="E193" t="str">
            <v>Matthew</v>
          </cell>
          <cell r="F193" t="str">
            <v>Hendy</v>
          </cell>
          <cell r="G193" t="str">
            <v>0</v>
          </cell>
          <cell r="H193" t="b">
            <v>0</v>
          </cell>
          <cell r="I193" t="b">
            <v>0</v>
          </cell>
          <cell r="J193" t="b">
            <v>0</v>
          </cell>
          <cell r="K193">
            <v>38253</v>
          </cell>
          <cell r="L193">
            <v>13</v>
          </cell>
        </row>
        <row r="194">
          <cell r="A194">
            <v>1197</v>
          </cell>
          <cell r="B194">
            <v>36</v>
          </cell>
          <cell r="C194">
            <v>0</v>
          </cell>
          <cell r="D194">
            <v>0</v>
          </cell>
          <cell r="E194" t="str">
            <v>Mark</v>
          </cell>
          <cell r="F194" t="str">
            <v>Williams</v>
          </cell>
          <cell r="G194" t="str">
            <v>897720</v>
          </cell>
          <cell r="H194" t="b">
            <v>0</v>
          </cell>
          <cell r="I194" t="b">
            <v>0</v>
          </cell>
          <cell r="J194" t="b">
            <v>0</v>
          </cell>
          <cell r="K194">
            <v>25731</v>
          </cell>
          <cell r="L194">
            <v>47</v>
          </cell>
        </row>
        <row r="195">
          <cell r="A195">
            <v>1198</v>
          </cell>
          <cell r="B195">
            <v>36</v>
          </cell>
          <cell r="C195">
            <v>0</v>
          </cell>
          <cell r="D195">
            <v>0</v>
          </cell>
          <cell r="E195" t="str">
            <v>Ben</v>
          </cell>
          <cell r="F195" t="str">
            <v>Williams</v>
          </cell>
          <cell r="G195" t="str">
            <v>0</v>
          </cell>
          <cell r="H195" t="b">
            <v>0</v>
          </cell>
          <cell r="I195" t="b">
            <v>0</v>
          </cell>
          <cell r="J195" t="b">
            <v>0</v>
          </cell>
          <cell r="K195">
            <v>38636</v>
          </cell>
          <cell r="L195">
            <v>12</v>
          </cell>
        </row>
        <row r="196">
          <cell r="A196">
            <v>1199</v>
          </cell>
          <cell r="B196">
            <v>37</v>
          </cell>
          <cell r="C196">
            <v>1335</v>
          </cell>
          <cell r="D196">
            <v>59</v>
          </cell>
          <cell r="E196" t="str">
            <v>Morten</v>
          </cell>
          <cell r="F196" t="str">
            <v>van der Schee</v>
          </cell>
          <cell r="G196" t="str">
            <v>0</v>
          </cell>
          <cell r="H196" t="b">
            <v>0</v>
          </cell>
          <cell r="I196" t="b">
            <v>0</v>
          </cell>
          <cell r="J196" t="b">
            <v>0</v>
          </cell>
          <cell r="K196">
            <v>37134</v>
          </cell>
          <cell r="L196">
            <v>16</v>
          </cell>
        </row>
        <row r="197">
          <cell r="A197">
            <v>1200</v>
          </cell>
          <cell r="B197">
            <v>38</v>
          </cell>
          <cell r="C197">
            <v>1059</v>
          </cell>
          <cell r="D197">
            <v>12</v>
          </cell>
          <cell r="E197" t="str">
            <v>Paul</v>
          </cell>
          <cell r="F197" t="str">
            <v>Adams</v>
          </cell>
          <cell r="G197" t="str">
            <v>00015587</v>
          </cell>
          <cell r="H197" t="b">
            <v>0</v>
          </cell>
          <cell r="I197" t="b">
            <v>0</v>
          </cell>
          <cell r="J197" t="b">
            <v>0</v>
          </cell>
          <cell r="K197">
            <v>20910</v>
          </cell>
          <cell r="L197">
            <v>60</v>
          </cell>
        </row>
        <row r="198">
          <cell r="A198">
            <v>1202</v>
          </cell>
          <cell r="B198">
            <v>38</v>
          </cell>
          <cell r="C198">
            <v>1056</v>
          </cell>
          <cell r="D198">
            <v>11</v>
          </cell>
          <cell r="E198" t="str">
            <v>Isaac</v>
          </cell>
          <cell r="F198" t="str">
            <v>Mackley</v>
          </cell>
          <cell r="G198" t="str">
            <v>0</v>
          </cell>
          <cell r="H198" t="b">
            <v>0</v>
          </cell>
          <cell r="I198" t="b">
            <v>0</v>
          </cell>
          <cell r="J198" t="b">
            <v>0</v>
          </cell>
          <cell r="K198">
            <v>36461</v>
          </cell>
          <cell r="L198">
            <v>17</v>
          </cell>
        </row>
        <row r="199">
          <cell r="A199">
            <v>1205</v>
          </cell>
          <cell r="B199">
            <v>39</v>
          </cell>
          <cell r="C199">
            <v>1042</v>
          </cell>
          <cell r="D199">
            <v>7</v>
          </cell>
          <cell r="E199" t="str">
            <v>Phoebe</v>
          </cell>
          <cell r="F199" t="str">
            <v>Gandy</v>
          </cell>
          <cell r="G199" t="str">
            <v>0</v>
          </cell>
          <cell r="H199" t="b">
            <v>1</v>
          </cell>
          <cell r="I199" t="b">
            <v>0</v>
          </cell>
          <cell r="J199" t="b">
            <v>0</v>
          </cell>
          <cell r="K199">
            <v>36962</v>
          </cell>
          <cell r="L199">
            <v>16</v>
          </cell>
        </row>
        <row r="200">
          <cell r="A200">
            <v>1206</v>
          </cell>
          <cell r="B200">
            <v>39</v>
          </cell>
          <cell r="C200">
            <v>1050</v>
          </cell>
          <cell r="D200">
            <v>7</v>
          </cell>
          <cell r="E200" t="str">
            <v>Ashlyn</v>
          </cell>
          <cell r="F200" t="str">
            <v>Simmons</v>
          </cell>
          <cell r="G200" t="str">
            <v>0</v>
          </cell>
          <cell r="H200" t="b">
            <v>1</v>
          </cell>
          <cell r="I200" t="b">
            <v>0</v>
          </cell>
          <cell r="J200" t="b">
            <v>0</v>
          </cell>
          <cell r="K200">
            <v>37619</v>
          </cell>
          <cell r="L200">
            <v>14</v>
          </cell>
        </row>
        <row r="201">
          <cell r="A201">
            <v>1207</v>
          </cell>
          <cell r="B201">
            <v>39</v>
          </cell>
          <cell r="C201">
            <v>1045</v>
          </cell>
          <cell r="D201">
            <v>7</v>
          </cell>
          <cell r="E201" t="str">
            <v>Rebecca</v>
          </cell>
          <cell r="F201" t="str">
            <v>Horsler</v>
          </cell>
          <cell r="G201" t="str">
            <v>0</v>
          </cell>
          <cell r="H201" t="b">
            <v>1</v>
          </cell>
          <cell r="I201" t="b">
            <v>0</v>
          </cell>
          <cell r="J201" t="b">
            <v>0</v>
          </cell>
          <cell r="K201">
            <v>37696</v>
          </cell>
          <cell r="L201">
            <v>14</v>
          </cell>
        </row>
        <row r="202">
          <cell r="A202">
            <v>1208</v>
          </cell>
          <cell r="B202">
            <v>39</v>
          </cell>
          <cell r="C202">
            <v>1048</v>
          </cell>
          <cell r="D202">
            <v>7</v>
          </cell>
          <cell r="E202" t="str">
            <v>Arabella</v>
          </cell>
          <cell r="F202" t="str">
            <v>Rawisinski</v>
          </cell>
          <cell r="G202" t="str">
            <v>0</v>
          </cell>
          <cell r="H202" t="b">
            <v>1</v>
          </cell>
          <cell r="I202" t="b">
            <v>0</v>
          </cell>
          <cell r="J202" t="b">
            <v>0</v>
          </cell>
          <cell r="K202">
            <v>37111</v>
          </cell>
          <cell r="L202">
            <v>16</v>
          </cell>
        </row>
        <row r="203">
          <cell r="A203">
            <v>1209</v>
          </cell>
          <cell r="B203">
            <v>39</v>
          </cell>
          <cell r="C203">
            <v>0</v>
          </cell>
          <cell r="D203">
            <v>0</v>
          </cell>
          <cell r="E203" t="str">
            <v>Sinead</v>
          </cell>
          <cell r="F203" t="str">
            <v>Skillin</v>
          </cell>
          <cell r="G203" t="str">
            <v>0</v>
          </cell>
          <cell r="H203" t="b">
            <v>1</v>
          </cell>
          <cell r="I203" t="b">
            <v>0</v>
          </cell>
          <cell r="J203" t="b">
            <v>0</v>
          </cell>
          <cell r="K203">
            <v>37922</v>
          </cell>
          <cell r="L203">
            <v>13</v>
          </cell>
        </row>
        <row r="204">
          <cell r="A204">
            <v>1210</v>
          </cell>
          <cell r="B204">
            <v>39</v>
          </cell>
          <cell r="C204">
            <v>1044</v>
          </cell>
          <cell r="D204">
            <v>7</v>
          </cell>
          <cell r="E204" t="str">
            <v>Ellen</v>
          </cell>
          <cell r="F204" t="str">
            <v>Horsler</v>
          </cell>
          <cell r="G204" t="str">
            <v>0</v>
          </cell>
          <cell r="H204" t="b">
            <v>1</v>
          </cell>
          <cell r="I204" t="b">
            <v>0</v>
          </cell>
          <cell r="J204" t="b">
            <v>0</v>
          </cell>
          <cell r="K204">
            <v>38348</v>
          </cell>
          <cell r="L204">
            <v>12</v>
          </cell>
        </row>
        <row r="205">
          <cell r="A205">
            <v>1211</v>
          </cell>
          <cell r="B205">
            <v>39</v>
          </cell>
          <cell r="C205">
            <v>1037</v>
          </cell>
          <cell r="D205">
            <v>7</v>
          </cell>
          <cell r="E205" t="str">
            <v>Jacob</v>
          </cell>
          <cell r="F205" t="str">
            <v>Bassford</v>
          </cell>
          <cell r="G205" t="str">
            <v>0</v>
          </cell>
          <cell r="H205" t="b">
            <v>0</v>
          </cell>
          <cell r="I205" t="b">
            <v>0</v>
          </cell>
          <cell r="J205" t="b">
            <v>0</v>
          </cell>
          <cell r="K205">
            <v>37720</v>
          </cell>
          <cell r="L205">
            <v>14</v>
          </cell>
        </row>
        <row r="206">
          <cell r="A206">
            <v>1212</v>
          </cell>
          <cell r="B206">
            <v>39</v>
          </cell>
          <cell r="C206">
            <v>1055</v>
          </cell>
          <cell r="D206">
            <v>10</v>
          </cell>
          <cell r="E206" t="str">
            <v>William</v>
          </cell>
          <cell r="F206" t="str">
            <v>Orton</v>
          </cell>
          <cell r="G206" t="str">
            <v>0</v>
          </cell>
          <cell r="H206" t="b">
            <v>0</v>
          </cell>
          <cell r="I206" t="b">
            <v>0</v>
          </cell>
          <cell r="J206" t="b">
            <v>0</v>
          </cell>
          <cell r="K206">
            <v>37253</v>
          </cell>
          <cell r="L206">
            <v>15</v>
          </cell>
        </row>
        <row r="207">
          <cell r="A207">
            <v>1213</v>
          </cell>
          <cell r="B207">
            <v>39</v>
          </cell>
          <cell r="C207">
            <v>1049</v>
          </cell>
          <cell r="D207">
            <v>7</v>
          </cell>
          <cell r="E207" t="str">
            <v>Edward</v>
          </cell>
          <cell r="F207" t="str">
            <v>Shipley</v>
          </cell>
          <cell r="G207" t="str">
            <v>0</v>
          </cell>
          <cell r="H207" t="b">
            <v>0</v>
          </cell>
          <cell r="I207" t="b">
            <v>0</v>
          </cell>
          <cell r="J207" t="b">
            <v>0</v>
          </cell>
          <cell r="K207">
            <v>38115</v>
          </cell>
          <cell r="L207">
            <v>13</v>
          </cell>
        </row>
        <row r="208">
          <cell r="A208">
            <v>1214</v>
          </cell>
          <cell r="B208">
            <v>39</v>
          </cell>
          <cell r="C208">
            <v>1046</v>
          </cell>
          <cell r="D208">
            <v>7</v>
          </cell>
          <cell r="E208" t="str">
            <v>Adam</v>
          </cell>
          <cell r="F208" t="str">
            <v>Malin</v>
          </cell>
          <cell r="G208" t="str">
            <v>0</v>
          </cell>
          <cell r="H208" t="b">
            <v>0</v>
          </cell>
          <cell r="I208" t="b">
            <v>0</v>
          </cell>
          <cell r="J208" t="b">
            <v>0</v>
          </cell>
          <cell r="K208">
            <v>38700</v>
          </cell>
          <cell r="L208">
            <v>11</v>
          </cell>
        </row>
        <row r="209">
          <cell r="A209">
            <v>1215</v>
          </cell>
          <cell r="B209">
            <v>39</v>
          </cell>
          <cell r="C209">
            <v>0</v>
          </cell>
          <cell r="D209">
            <v>0</v>
          </cell>
          <cell r="E209" t="str">
            <v>Thomas</v>
          </cell>
          <cell r="F209" t="str">
            <v>Rawisinski</v>
          </cell>
          <cell r="G209" t="str">
            <v>0</v>
          </cell>
          <cell r="H209" t="b">
            <v>0</v>
          </cell>
          <cell r="I209" t="b">
            <v>0</v>
          </cell>
          <cell r="J209" t="b">
            <v>0</v>
          </cell>
          <cell r="K209">
            <v>38092</v>
          </cell>
          <cell r="L209">
            <v>13</v>
          </cell>
        </row>
        <row r="210">
          <cell r="A210">
            <v>1216</v>
          </cell>
          <cell r="B210">
            <v>39</v>
          </cell>
          <cell r="C210">
            <v>1047</v>
          </cell>
          <cell r="D210">
            <v>7</v>
          </cell>
          <cell r="E210" t="str">
            <v>Elizabeth</v>
          </cell>
          <cell r="F210" t="str">
            <v>Malin</v>
          </cell>
          <cell r="G210" t="str">
            <v>11978061</v>
          </cell>
          <cell r="H210" t="b">
            <v>1</v>
          </cell>
          <cell r="I210" t="b">
            <v>0</v>
          </cell>
          <cell r="J210" t="b">
            <v>0</v>
          </cell>
          <cell r="K210">
            <v>36089</v>
          </cell>
          <cell r="L210">
            <v>19</v>
          </cell>
        </row>
        <row r="211">
          <cell r="A211">
            <v>1217</v>
          </cell>
          <cell r="B211">
            <v>39</v>
          </cell>
          <cell r="C211">
            <v>1040</v>
          </cell>
          <cell r="D211">
            <v>7</v>
          </cell>
          <cell r="E211" t="str">
            <v>Jack</v>
          </cell>
          <cell r="F211" t="str">
            <v>Cousins</v>
          </cell>
          <cell r="G211" t="str">
            <v>11941019</v>
          </cell>
          <cell r="H211" t="b">
            <v>0</v>
          </cell>
          <cell r="I211" t="b">
            <v>1</v>
          </cell>
          <cell r="J211" t="b">
            <v>0</v>
          </cell>
          <cell r="K211">
            <v>35835</v>
          </cell>
          <cell r="L211">
            <v>19</v>
          </cell>
        </row>
        <row r="212">
          <cell r="A212">
            <v>1218</v>
          </cell>
          <cell r="B212">
            <v>39</v>
          </cell>
          <cell r="C212">
            <v>1038</v>
          </cell>
          <cell r="D212">
            <v>7</v>
          </cell>
          <cell r="E212" t="str">
            <v>Emma</v>
          </cell>
          <cell r="F212" t="str">
            <v>Bown</v>
          </cell>
          <cell r="G212" t="str">
            <v>12000717</v>
          </cell>
          <cell r="H212" t="b">
            <v>1</v>
          </cell>
          <cell r="I212" t="b">
            <v>0</v>
          </cell>
          <cell r="J212" t="b">
            <v>0</v>
          </cell>
          <cell r="K212">
            <v>36278</v>
          </cell>
          <cell r="L212">
            <v>18</v>
          </cell>
        </row>
        <row r="213">
          <cell r="A213">
            <v>1219</v>
          </cell>
          <cell r="B213">
            <v>40</v>
          </cell>
          <cell r="C213">
            <v>1051</v>
          </cell>
          <cell r="D213">
            <v>8</v>
          </cell>
          <cell r="E213" t="str">
            <v>Victoria</v>
          </cell>
          <cell r="F213" t="str">
            <v>Semak</v>
          </cell>
          <cell r="G213" t="str">
            <v>0</v>
          </cell>
          <cell r="H213" t="b">
            <v>1</v>
          </cell>
          <cell r="I213" t="b">
            <v>0</v>
          </cell>
          <cell r="J213" t="b">
            <v>0</v>
          </cell>
          <cell r="K213">
            <v>37416</v>
          </cell>
          <cell r="L213">
            <v>15</v>
          </cell>
        </row>
        <row r="214">
          <cell r="A214">
            <v>1220</v>
          </cell>
          <cell r="B214">
            <v>40</v>
          </cell>
          <cell r="C214">
            <v>0</v>
          </cell>
          <cell r="D214">
            <v>0</v>
          </cell>
          <cell r="E214" t="str">
            <v>Sam</v>
          </cell>
          <cell r="F214" t="str">
            <v>Dunger</v>
          </cell>
          <cell r="G214" t="str">
            <v>0</v>
          </cell>
          <cell r="H214" t="b">
            <v>0</v>
          </cell>
          <cell r="I214" t="b">
            <v>0</v>
          </cell>
          <cell r="J214" t="b">
            <v>0</v>
          </cell>
          <cell r="K214">
            <v>37784</v>
          </cell>
          <cell r="L214">
            <v>14</v>
          </cell>
        </row>
        <row r="215">
          <cell r="A215">
            <v>1221</v>
          </cell>
          <cell r="B215">
            <v>40</v>
          </cell>
          <cell r="C215">
            <v>1054</v>
          </cell>
          <cell r="D215">
            <v>9</v>
          </cell>
          <cell r="E215" t="str">
            <v>William</v>
          </cell>
          <cell r="F215" t="str">
            <v>Oliver</v>
          </cell>
          <cell r="G215" t="str">
            <v>0</v>
          </cell>
          <cell r="H215" t="b">
            <v>0</v>
          </cell>
          <cell r="I215" t="b">
            <v>0</v>
          </cell>
          <cell r="J215" t="b">
            <v>0</v>
          </cell>
          <cell r="K215">
            <v>37637</v>
          </cell>
          <cell r="L215">
            <v>14</v>
          </cell>
        </row>
        <row r="216">
          <cell r="A216">
            <v>1222</v>
          </cell>
          <cell r="B216">
            <v>40</v>
          </cell>
          <cell r="C216">
            <v>1053</v>
          </cell>
          <cell r="D216">
            <v>9</v>
          </cell>
          <cell r="E216" t="str">
            <v>Adam</v>
          </cell>
          <cell r="F216" t="str">
            <v>Oliver</v>
          </cell>
          <cell r="G216" t="str">
            <v>0</v>
          </cell>
          <cell r="H216" t="b">
            <v>0</v>
          </cell>
          <cell r="I216" t="b">
            <v>0</v>
          </cell>
          <cell r="J216" t="b">
            <v>0</v>
          </cell>
          <cell r="K216">
            <v>36951</v>
          </cell>
          <cell r="L216">
            <v>16</v>
          </cell>
        </row>
        <row r="217">
          <cell r="A217">
            <v>1223</v>
          </cell>
          <cell r="B217">
            <v>40</v>
          </cell>
          <cell r="C217">
            <v>1052</v>
          </cell>
          <cell r="D217">
            <v>9</v>
          </cell>
          <cell r="E217" t="str">
            <v>Lauren</v>
          </cell>
          <cell r="F217" t="str">
            <v>Buckler</v>
          </cell>
          <cell r="G217" t="str">
            <v>0</v>
          </cell>
          <cell r="H217" t="b">
            <v>1</v>
          </cell>
          <cell r="I217" t="b">
            <v>0</v>
          </cell>
          <cell r="J217" t="b">
            <v>0</v>
          </cell>
          <cell r="K217">
            <v>37110</v>
          </cell>
          <cell r="L217">
            <v>16</v>
          </cell>
        </row>
        <row r="218">
          <cell r="A218">
            <v>1224</v>
          </cell>
          <cell r="B218">
            <v>41</v>
          </cell>
          <cell r="C218">
            <v>1263</v>
          </cell>
          <cell r="D218">
            <v>47</v>
          </cell>
          <cell r="E218" t="str">
            <v>Trevor</v>
          </cell>
          <cell r="F218" t="str">
            <v>Draper</v>
          </cell>
          <cell r="G218" t="str">
            <v>865767</v>
          </cell>
          <cell r="H218" t="b">
            <v>0</v>
          </cell>
          <cell r="I218" t="b">
            <v>1</v>
          </cell>
          <cell r="J218" t="b">
            <v>0</v>
          </cell>
          <cell r="K218">
            <v>19732</v>
          </cell>
          <cell r="L218">
            <v>63</v>
          </cell>
        </row>
        <row r="219">
          <cell r="A219">
            <v>1225</v>
          </cell>
          <cell r="B219">
            <v>41</v>
          </cell>
          <cell r="C219">
            <v>1262</v>
          </cell>
          <cell r="D219">
            <v>47</v>
          </cell>
          <cell r="E219" t="str">
            <v>Chris</v>
          </cell>
          <cell r="F219" t="str">
            <v>Draper</v>
          </cell>
          <cell r="G219" t="str">
            <v>817214</v>
          </cell>
          <cell r="H219" t="b">
            <v>0</v>
          </cell>
          <cell r="I219" t="b">
            <v>1</v>
          </cell>
          <cell r="J219" t="b">
            <v>0</v>
          </cell>
          <cell r="K219">
            <v>23316</v>
          </cell>
          <cell r="L219">
            <v>53</v>
          </cell>
        </row>
        <row r="220">
          <cell r="A220">
            <v>1226</v>
          </cell>
          <cell r="B220">
            <v>41</v>
          </cell>
          <cell r="C220">
            <v>1269</v>
          </cell>
          <cell r="D220">
            <v>47</v>
          </cell>
          <cell r="E220" t="str">
            <v>Callum</v>
          </cell>
          <cell r="F220" t="str">
            <v>Hurst</v>
          </cell>
          <cell r="G220" t="str">
            <v>0</v>
          </cell>
          <cell r="H220" t="b">
            <v>0</v>
          </cell>
          <cell r="I220" t="b">
            <v>0</v>
          </cell>
          <cell r="J220" t="b">
            <v>0</v>
          </cell>
          <cell r="K220">
            <v>37367</v>
          </cell>
          <cell r="L220">
            <v>15</v>
          </cell>
        </row>
        <row r="221">
          <cell r="A221">
            <v>1227</v>
          </cell>
          <cell r="B221">
            <v>41</v>
          </cell>
          <cell r="C221">
            <v>1264</v>
          </cell>
          <cell r="D221">
            <v>47</v>
          </cell>
          <cell r="E221" t="str">
            <v>Lewis</v>
          </cell>
          <cell r="F221" t="str">
            <v>Drake</v>
          </cell>
          <cell r="G221" t="str">
            <v>0</v>
          </cell>
          <cell r="H221" t="b">
            <v>0</v>
          </cell>
          <cell r="I221" t="b">
            <v>0</v>
          </cell>
          <cell r="J221" t="b">
            <v>0</v>
          </cell>
          <cell r="K221">
            <v>38411</v>
          </cell>
          <cell r="L221">
            <v>12</v>
          </cell>
        </row>
        <row r="222">
          <cell r="A222">
            <v>1228</v>
          </cell>
          <cell r="B222">
            <v>41</v>
          </cell>
          <cell r="C222">
            <v>1267</v>
          </cell>
          <cell r="D222">
            <v>47</v>
          </cell>
          <cell r="E222" t="str">
            <v>Dylan</v>
          </cell>
          <cell r="F222" t="str">
            <v>Eastman</v>
          </cell>
          <cell r="G222" t="str">
            <v>0</v>
          </cell>
          <cell r="H222" t="b">
            <v>0</v>
          </cell>
          <cell r="I222" t="b">
            <v>0</v>
          </cell>
          <cell r="J222" t="b">
            <v>0</v>
          </cell>
          <cell r="K222">
            <v>37630</v>
          </cell>
          <cell r="L222">
            <v>14</v>
          </cell>
        </row>
        <row r="223">
          <cell r="A223">
            <v>1229</v>
          </cell>
          <cell r="B223">
            <v>42</v>
          </cell>
          <cell r="C223">
            <v>1709</v>
          </cell>
          <cell r="D223">
            <v>127</v>
          </cell>
          <cell r="E223" t="str">
            <v>Jon</v>
          </cell>
          <cell r="F223" t="str">
            <v>Culshaw</v>
          </cell>
          <cell r="G223" t="str">
            <v>641418</v>
          </cell>
          <cell r="H223" t="b">
            <v>0</v>
          </cell>
          <cell r="I223" t="b">
            <v>1</v>
          </cell>
          <cell r="J223" t="b">
            <v>0</v>
          </cell>
          <cell r="K223">
            <v>24573</v>
          </cell>
          <cell r="L223">
            <v>50</v>
          </cell>
        </row>
        <row r="224">
          <cell r="A224">
            <v>1230</v>
          </cell>
          <cell r="B224">
            <v>42</v>
          </cell>
          <cell r="C224">
            <v>0</v>
          </cell>
          <cell r="D224">
            <v>0</v>
          </cell>
          <cell r="E224" t="str">
            <v>Paul</v>
          </cell>
          <cell r="F224" t="str">
            <v>Goodwin</v>
          </cell>
          <cell r="G224" t="str">
            <v>640123</v>
          </cell>
          <cell r="H224" t="b">
            <v>0</v>
          </cell>
          <cell r="I224" t="b">
            <v>0</v>
          </cell>
          <cell r="J224" t="b">
            <v>0</v>
          </cell>
          <cell r="K224">
            <v>25221</v>
          </cell>
          <cell r="L224">
            <v>48</v>
          </cell>
        </row>
        <row r="225">
          <cell r="A225">
            <v>1231</v>
          </cell>
          <cell r="B225">
            <v>42</v>
          </cell>
          <cell r="C225">
            <v>0</v>
          </cell>
          <cell r="D225">
            <v>0</v>
          </cell>
          <cell r="E225" t="str">
            <v>John</v>
          </cell>
          <cell r="F225" t="str">
            <v>Holcroft</v>
          </cell>
          <cell r="G225" t="str">
            <v>924591</v>
          </cell>
          <cell r="H225" t="b">
            <v>0</v>
          </cell>
          <cell r="I225" t="b">
            <v>0</v>
          </cell>
          <cell r="J225" t="b">
            <v>0</v>
          </cell>
          <cell r="K225">
            <v>27348</v>
          </cell>
          <cell r="L225">
            <v>42</v>
          </cell>
        </row>
        <row r="226">
          <cell r="A226">
            <v>1232</v>
          </cell>
          <cell r="B226">
            <v>42</v>
          </cell>
          <cell r="C226">
            <v>0</v>
          </cell>
          <cell r="D226">
            <v>0</v>
          </cell>
          <cell r="E226" t="str">
            <v>Hannah</v>
          </cell>
          <cell r="F226" t="str">
            <v>Goodwin</v>
          </cell>
          <cell r="G226" t="str">
            <v>0</v>
          </cell>
          <cell r="H226" t="b">
            <v>1</v>
          </cell>
          <cell r="I226" t="b">
            <v>0</v>
          </cell>
          <cell r="J226" t="b">
            <v>0</v>
          </cell>
          <cell r="K226">
            <v>37742</v>
          </cell>
          <cell r="L226">
            <v>14</v>
          </cell>
        </row>
        <row r="227">
          <cell r="A227">
            <v>1233</v>
          </cell>
          <cell r="B227">
            <v>42</v>
          </cell>
          <cell r="C227">
            <v>0</v>
          </cell>
          <cell r="D227">
            <v>0</v>
          </cell>
          <cell r="E227" t="str">
            <v>Oliver</v>
          </cell>
          <cell r="F227" t="str">
            <v>Faulkner</v>
          </cell>
          <cell r="G227" t="str">
            <v>0</v>
          </cell>
          <cell r="H227" t="b">
            <v>0</v>
          </cell>
          <cell r="I227" t="b">
            <v>0</v>
          </cell>
          <cell r="J227" t="b">
            <v>0</v>
          </cell>
          <cell r="K227">
            <v>37844</v>
          </cell>
          <cell r="L227">
            <v>14</v>
          </cell>
        </row>
        <row r="228">
          <cell r="A228">
            <v>1234</v>
          </cell>
          <cell r="B228">
            <v>42</v>
          </cell>
          <cell r="C228">
            <v>0</v>
          </cell>
          <cell r="D228">
            <v>0</v>
          </cell>
          <cell r="E228" t="str">
            <v>Kyan</v>
          </cell>
          <cell r="F228" t="str">
            <v>Tapper</v>
          </cell>
          <cell r="G228" t="str">
            <v>0</v>
          </cell>
          <cell r="H228" t="b">
            <v>0</v>
          </cell>
          <cell r="I228" t="b">
            <v>0</v>
          </cell>
          <cell r="J228" t="b">
            <v>0</v>
          </cell>
          <cell r="K228">
            <v>37961</v>
          </cell>
          <cell r="L228">
            <v>13</v>
          </cell>
        </row>
        <row r="229">
          <cell r="A229">
            <v>1235</v>
          </cell>
          <cell r="B229">
            <v>42</v>
          </cell>
          <cell r="C229">
            <v>1711</v>
          </cell>
          <cell r="D229">
            <v>127</v>
          </cell>
          <cell r="E229" t="str">
            <v>Jenna</v>
          </cell>
          <cell r="F229" t="str">
            <v>Culshaw</v>
          </cell>
          <cell r="G229" t="str">
            <v>0</v>
          </cell>
          <cell r="H229" t="b">
            <v>1</v>
          </cell>
          <cell r="I229" t="b">
            <v>0</v>
          </cell>
          <cell r="J229" t="b">
            <v>0</v>
          </cell>
          <cell r="K229">
            <v>38081</v>
          </cell>
          <cell r="L229">
            <v>13</v>
          </cell>
        </row>
        <row r="230">
          <cell r="A230">
            <v>1236</v>
          </cell>
          <cell r="B230">
            <v>42</v>
          </cell>
          <cell r="C230">
            <v>0</v>
          </cell>
          <cell r="D230">
            <v>0</v>
          </cell>
          <cell r="E230" t="str">
            <v>Philip</v>
          </cell>
          <cell r="F230" t="str">
            <v>Mueller-Doblies</v>
          </cell>
          <cell r="G230" t="str">
            <v>0</v>
          </cell>
          <cell r="H230" t="b">
            <v>0</v>
          </cell>
          <cell r="I230" t="b">
            <v>0</v>
          </cell>
          <cell r="J230" t="b">
            <v>0</v>
          </cell>
          <cell r="K230">
            <v>38222</v>
          </cell>
          <cell r="L230">
            <v>13</v>
          </cell>
        </row>
        <row r="231">
          <cell r="A231">
            <v>1237</v>
          </cell>
          <cell r="B231">
            <v>42</v>
          </cell>
          <cell r="C231">
            <v>0</v>
          </cell>
          <cell r="D231">
            <v>0</v>
          </cell>
          <cell r="E231" t="str">
            <v>Ben</v>
          </cell>
          <cell r="F231" t="str">
            <v>Proudlock</v>
          </cell>
          <cell r="G231" t="str">
            <v>0</v>
          </cell>
          <cell r="H231" t="b">
            <v>0</v>
          </cell>
          <cell r="I231" t="b">
            <v>0</v>
          </cell>
          <cell r="J231" t="b">
            <v>0</v>
          </cell>
          <cell r="K231">
            <v>38245</v>
          </cell>
          <cell r="L231">
            <v>13</v>
          </cell>
        </row>
        <row r="232">
          <cell r="A232">
            <v>1238</v>
          </cell>
          <cell r="B232">
            <v>42</v>
          </cell>
          <cell r="C232">
            <v>0</v>
          </cell>
          <cell r="D232">
            <v>0</v>
          </cell>
          <cell r="E232" t="str">
            <v>Emma</v>
          </cell>
          <cell r="F232" t="str">
            <v>Sanderson</v>
          </cell>
          <cell r="G232" t="str">
            <v>0</v>
          </cell>
          <cell r="H232" t="b">
            <v>1</v>
          </cell>
          <cell r="I232" t="b">
            <v>0</v>
          </cell>
          <cell r="J232" t="b">
            <v>0</v>
          </cell>
          <cell r="K232">
            <v>38572</v>
          </cell>
          <cell r="L232">
            <v>12</v>
          </cell>
        </row>
        <row r="233">
          <cell r="A233">
            <v>1239</v>
          </cell>
          <cell r="B233">
            <v>42</v>
          </cell>
          <cell r="C233">
            <v>0</v>
          </cell>
          <cell r="D233">
            <v>0</v>
          </cell>
          <cell r="E233" t="str">
            <v>Luke</v>
          </cell>
          <cell r="F233" t="str">
            <v>Holcroft</v>
          </cell>
          <cell r="G233" t="str">
            <v>0</v>
          </cell>
          <cell r="H233" t="b">
            <v>0</v>
          </cell>
          <cell r="I233" t="b">
            <v>0</v>
          </cell>
          <cell r="J233" t="b">
            <v>0</v>
          </cell>
          <cell r="K233">
            <v>38657</v>
          </cell>
          <cell r="L233">
            <v>11</v>
          </cell>
        </row>
        <row r="234">
          <cell r="A234">
            <v>1240</v>
          </cell>
          <cell r="B234">
            <v>43</v>
          </cell>
          <cell r="C234">
            <v>1712</v>
          </cell>
          <cell r="D234">
            <v>127</v>
          </cell>
          <cell r="E234" t="str">
            <v>Edward</v>
          </cell>
          <cell r="F234" t="str">
            <v>Philips</v>
          </cell>
          <cell r="G234" t="str">
            <v>0</v>
          </cell>
          <cell r="H234" t="b">
            <v>0</v>
          </cell>
          <cell r="I234" t="b">
            <v>0</v>
          </cell>
          <cell r="J234" t="b">
            <v>0</v>
          </cell>
          <cell r="K234">
            <v>36719</v>
          </cell>
          <cell r="L234">
            <v>17</v>
          </cell>
        </row>
        <row r="235">
          <cell r="A235">
            <v>1241</v>
          </cell>
          <cell r="B235">
            <v>43</v>
          </cell>
          <cell r="C235">
            <v>1710</v>
          </cell>
          <cell r="D235">
            <v>127</v>
          </cell>
          <cell r="E235" t="str">
            <v>Jj</v>
          </cell>
          <cell r="F235" t="str">
            <v>Culshaw</v>
          </cell>
          <cell r="G235" t="str">
            <v>0</v>
          </cell>
          <cell r="H235" t="b">
            <v>0</v>
          </cell>
          <cell r="I235" t="b">
            <v>0</v>
          </cell>
          <cell r="J235" t="b">
            <v>0</v>
          </cell>
          <cell r="K235">
            <v>36825</v>
          </cell>
          <cell r="L235">
            <v>16</v>
          </cell>
        </row>
        <row r="236">
          <cell r="A236">
            <v>1242</v>
          </cell>
          <cell r="B236">
            <v>43</v>
          </cell>
          <cell r="C236">
            <v>0</v>
          </cell>
          <cell r="D236">
            <v>0</v>
          </cell>
          <cell r="E236" t="str">
            <v>Martin</v>
          </cell>
          <cell r="F236" t="str">
            <v>Mueller-Doblies</v>
          </cell>
          <cell r="G236" t="str">
            <v>0</v>
          </cell>
          <cell r="H236" t="b">
            <v>0</v>
          </cell>
          <cell r="I236" t="b">
            <v>0</v>
          </cell>
          <cell r="J236" t="b">
            <v>0</v>
          </cell>
          <cell r="K236">
            <v>37467</v>
          </cell>
          <cell r="L236">
            <v>15</v>
          </cell>
        </row>
        <row r="237">
          <cell r="A237">
            <v>1243</v>
          </cell>
          <cell r="B237">
            <v>44</v>
          </cell>
          <cell r="C237">
            <v>0</v>
          </cell>
          <cell r="D237">
            <v>0</v>
          </cell>
          <cell r="E237" t="str">
            <v>Polly</v>
          </cell>
          <cell r="F237" t="str">
            <v>Thomas</v>
          </cell>
          <cell r="G237" t="str">
            <v>0</v>
          </cell>
          <cell r="H237" t="b">
            <v>1</v>
          </cell>
          <cell r="I237" t="b">
            <v>0</v>
          </cell>
          <cell r="J237" t="b">
            <v>0</v>
          </cell>
          <cell r="K237">
            <v>37884</v>
          </cell>
          <cell r="L237">
            <v>14</v>
          </cell>
        </row>
        <row r="238">
          <cell r="A238">
            <v>1244</v>
          </cell>
          <cell r="B238">
            <v>44</v>
          </cell>
          <cell r="C238">
            <v>0</v>
          </cell>
          <cell r="D238">
            <v>0</v>
          </cell>
          <cell r="E238" t="str">
            <v>Sam</v>
          </cell>
          <cell r="F238" t="str">
            <v>Thomas</v>
          </cell>
          <cell r="G238" t="str">
            <v>0</v>
          </cell>
          <cell r="H238" t="b">
            <v>0</v>
          </cell>
          <cell r="I238" t="b">
            <v>0</v>
          </cell>
          <cell r="J238" t="b">
            <v>0</v>
          </cell>
          <cell r="K238">
            <v>38937</v>
          </cell>
          <cell r="L238">
            <v>11</v>
          </cell>
        </row>
        <row r="239">
          <cell r="A239">
            <v>1245</v>
          </cell>
          <cell r="B239">
            <v>44</v>
          </cell>
          <cell r="C239">
            <v>0</v>
          </cell>
          <cell r="D239">
            <v>0</v>
          </cell>
          <cell r="E239" t="str">
            <v>Sandy</v>
          </cell>
          <cell r="F239" t="str">
            <v>Mayo</v>
          </cell>
          <cell r="G239" t="str">
            <v>0</v>
          </cell>
          <cell r="H239" t="b">
            <v>0</v>
          </cell>
          <cell r="I239" t="b">
            <v>0</v>
          </cell>
          <cell r="J239" t="b">
            <v>0</v>
          </cell>
          <cell r="K239">
            <v>38048</v>
          </cell>
          <cell r="L239">
            <v>13</v>
          </cell>
        </row>
        <row r="240">
          <cell r="A240">
            <v>1246</v>
          </cell>
          <cell r="B240">
            <v>44</v>
          </cell>
          <cell r="C240">
            <v>0</v>
          </cell>
          <cell r="D240">
            <v>0</v>
          </cell>
          <cell r="E240" t="str">
            <v>Gianpaolo</v>
          </cell>
          <cell r="F240" t="str">
            <v>Ruju</v>
          </cell>
          <cell r="G240" t="str">
            <v>0</v>
          </cell>
          <cell r="H240" t="b">
            <v>0</v>
          </cell>
          <cell r="I240" t="b">
            <v>0</v>
          </cell>
          <cell r="J240" t="b">
            <v>0</v>
          </cell>
          <cell r="K240">
            <v>38049</v>
          </cell>
          <cell r="L240">
            <v>13</v>
          </cell>
        </row>
        <row r="241">
          <cell r="A241">
            <v>1247</v>
          </cell>
          <cell r="B241">
            <v>44</v>
          </cell>
          <cell r="C241">
            <v>0</v>
          </cell>
          <cell r="D241">
            <v>0</v>
          </cell>
          <cell r="E241" t="str">
            <v>Adriana</v>
          </cell>
          <cell r="F241" t="str">
            <v>Lambrechts</v>
          </cell>
          <cell r="G241" t="str">
            <v>0</v>
          </cell>
          <cell r="H241" t="b">
            <v>1</v>
          </cell>
          <cell r="I241" t="b">
            <v>0</v>
          </cell>
          <cell r="J241" t="b">
            <v>0</v>
          </cell>
          <cell r="K241">
            <v>38105</v>
          </cell>
          <cell r="L241">
            <v>13</v>
          </cell>
        </row>
        <row r="242">
          <cell r="A242">
            <v>1248</v>
          </cell>
          <cell r="B242">
            <v>44</v>
          </cell>
          <cell r="C242">
            <v>0</v>
          </cell>
          <cell r="D242">
            <v>0</v>
          </cell>
          <cell r="E242" t="str">
            <v>Keira</v>
          </cell>
          <cell r="F242" t="str">
            <v>Larner</v>
          </cell>
          <cell r="G242" t="str">
            <v>0</v>
          </cell>
          <cell r="H242" t="b">
            <v>1</v>
          </cell>
          <cell r="I242" t="b">
            <v>0</v>
          </cell>
          <cell r="J242" t="b">
            <v>0</v>
          </cell>
          <cell r="K242">
            <v>38387</v>
          </cell>
          <cell r="L242">
            <v>12</v>
          </cell>
        </row>
        <row r="243">
          <cell r="A243">
            <v>1249</v>
          </cell>
          <cell r="B243">
            <v>44</v>
          </cell>
          <cell r="C243">
            <v>0</v>
          </cell>
          <cell r="D243">
            <v>0</v>
          </cell>
          <cell r="E243" t="str">
            <v>Joseph</v>
          </cell>
          <cell r="F243" t="str">
            <v>Henderson</v>
          </cell>
          <cell r="G243" t="str">
            <v>0</v>
          </cell>
          <cell r="H243" t="b">
            <v>0</v>
          </cell>
          <cell r="I243" t="b">
            <v>0</v>
          </cell>
          <cell r="J243" t="b">
            <v>0</v>
          </cell>
          <cell r="K243">
            <v>38743</v>
          </cell>
          <cell r="L243">
            <v>11</v>
          </cell>
        </row>
        <row r="244">
          <cell r="A244">
            <v>1250</v>
          </cell>
          <cell r="B244">
            <v>44</v>
          </cell>
          <cell r="C244">
            <v>0</v>
          </cell>
          <cell r="D244">
            <v>0</v>
          </cell>
          <cell r="E244" t="str">
            <v>Sonny</v>
          </cell>
          <cell r="F244" t="str">
            <v>Mcguinness-Harding</v>
          </cell>
          <cell r="G244" t="str">
            <v>0</v>
          </cell>
          <cell r="H244" t="b">
            <v>0</v>
          </cell>
          <cell r="I244" t="b">
            <v>0</v>
          </cell>
          <cell r="J244" t="b">
            <v>0</v>
          </cell>
          <cell r="K244">
            <v>38304</v>
          </cell>
          <cell r="L244">
            <v>12</v>
          </cell>
        </row>
        <row r="245">
          <cell r="A245">
            <v>1251</v>
          </cell>
          <cell r="B245">
            <v>45</v>
          </cell>
          <cell r="C245">
            <v>0</v>
          </cell>
          <cell r="D245">
            <v>0</v>
          </cell>
          <cell r="E245" t="str">
            <v>David</v>
          </cell>
          <cell r="F245" t="str">
            <v>Benham</v>
          </cell>
          <cell r="G245" t="str">
            <v>902756</v>
          </cell>
          <cell r="H245" t="b">
            <v>0</v>
          </cell>
          <cell r="I245" t="b">
            <v>0</v>
          </cell>
          <cell r="J245" t="b">
            <v>0</v>
          </cell>
          <cell r="K245">
            <v>23840</v>
          </cell>
          <cell r="L245">
            <v>52</v>
          </cell>
        </row>
        <row r="246">
          <cell r="A246">
            <v>1252</v>
          </cell>
          <cell r="B246">
            <v>45</v>
          </cell>
          <cell r="C246">
            <v>0</v>
          </cell>
          <cell r="D246">
            <v>0</v>
          </cell>
          <cell r="E246" t="str">
            <v>Alex</v>
          </cell>
          <cell r="F246" t="str">
            <v>Benham</v>
          </cell>
          <cell r="G246" t="str">
            <v>0</v>
          </cell>
          <cell r="H246" t="b">
            <v>0</v>
          </cell>
          <cell r="I246" t="b">
            <v>0</v>
          </cell>
          <cell r="J246" t="b">
            <v>0</v>
          </cell>
          <cell r="K246">
            <v>38749</v>
          </cell>
          <cell r="L246">
            <v>11</v>
          </cell>
        </row>
        <row r="247">
          <cell r="A247">
            <v>1253</v>
          </cell>
          <cell r="B247">
            <v>46</v>
          </cell>
          <cell r="C247">
            <v>0</v>
          </cell>
          <cell r="D247">
            <v>0</v>
          </cell>
          <cell r="E247" t="str">
            <v>Karin</v>
          </cell>
          <cell r="F247" t="str">
            <v>Ware</v>
          </cell>
          <cell r="G247" t="str">
            <v>0</v>
          </cell>
          <cell r="H247" t="b">
            <v>1</v>
          </cell>
          <cell r="I247" t="b">
            <v>0</v>
          </cell>
          <cell r="J247" t="b">
            <v>0</v>
          </cell>
          <cell r="K247">
            <v>37883</v>
          </cell>
          <cell r="L247">
            <v>14</v>
          </cell>
        </row>
        <row r="248">
          <cell r="A248">
            <v>1254</v>
          </cell>
          <cell r="B248">
            <v>47</v>
          </cell>
          <cell r="C248">
            <v>0</v>
          </cell>
          <cell r="D248">
            <v>0</v>
          </cell>
          <cell r="E248" t="str">
            <v>Alek</v>
          </cell>
          <cell r="F248" t="str">
            <v>Chubb</v>
          </cell>
          <cell r="G248" t="str">
            <v>0</v>
          </cell>
          <cell r="H248" t="b">
            <v>0</v>
          </cell>
          <cell r="I248" t="b">
            <v>0</v>
          </cell>
          <cell r="J248" t="b">
            <v>0</v>
          </cell>
          <cell r="K248">
            <v>38067</v>
          </cell>
          <cell r="L248">
            <v>13</v>
          </cell>
        </row>
        <row r="249">
          <cell r="A249">
            <v>1255</v>
          </cell>
          <cell r="B249">
            <v>47</v>
          </cell>
          <cell r="C249">
            <v>0</v>
          </cell>
          <cell r="D249">
            <v>0</v>
          </cell>
          <cell r="E249" t="str">
            <v>Thomas</v>
          </cell>
          <cell r="F249" t="str">
            <v>Ellam</v>
          </cell>
          <cell r="G249" t="str">
            <v>0</v>
          </cell>
          <cell r="H249" t="b">
            <v>0</v>
          </cell>
          <cell r="I249" t="b">
            <v>0</v>
          </cell>
          <cell r="J249" t="b">
            <v>0</v>
          </cell>
          <cell r="K249">
            <v>38548</v>
          </cell>
          <cell r="L249">
            <v>12</v>
          </cell>
        </row>
        <row r="250">
          <cell r="A250">
            <v>1256</v>
          </cell>
          <cell r="B250">
            <v>47</v>
          </cell>
          <cell r="C250">
            <v>0</v>
          </cell>
          <cell r="D250">
            <v>0</v>
          </cell>
          <cell r="E250" t="str">
            <v>Joey</v>
          </cell>
          <cell r="F250" t="str">
            <v>Duncan</v>
          </cell>
          <cell r="G250" t="str">
            <v>0</v>
          </cell>
          <cell r="H250" t="b">
            <v>0</v>
          </cell>
          <cell r="I250" t="b">
            <v>0</v>
          </cell>
          <cell r="J250" t="b">
            <v>0</v>
          </cell>
          <cell r="K250">
            <v>38861</v>
          </cell>
          <cell r="L250">
            <v>11</v>
          </cell>
        </row>
        <row r="251">
          <cell r="A251">
            <v>1257</v>
          </cell>
          <cell r="B251">
            <v>47</v>
          </cell>
          <cell r="C251">
            <v>0</v>
          </cell>
          <cell r="D251">
            <v>0</v>
          </cell>
          <cell r="E251" t="str">
            <v>Alex</v>
          </cell>
          <cell r="F251" t="str">
            <v>Spurway</v>
          </cell>
          <cell r="G251" t="str">
            <v>0</v>
          </cell>
          <cell r="H251" t="b">
            <v>1</v>
          </cell>
          <cell r="I251" t="b">
            <v>0</v>
          </cell>
          <cell r="J251" t="b">
            <v>0</v>
          </cell>
          <cell r="K251">
            <v>38315</v>
          </cell>
          <cell r="L251">
            <v>12</v>
          </cell>
        </row>
        <row r="252">
          <cell r="A252">
            <v>1258</v>
          </cell>
          <cell r="B252">
            <v>47</v>
          </cell>
          <cell r="C252">
            <v>0</v>
          </cell>
          <cell r="D252">
            <v>0</v>
          </cell>
          <cell r="E252" t="str">
            <v>Bethany</v>
          </cell>
          <cell r="F252" t="str">
            <v>Ellis</v>
          </cell>
          <cell r="G252" t="str">
            <v>0</v>
          </cell>
          <cell r="H252" t="b">
            <v>1</v>
          </cell>
          <cell r="I252" t="b">
            <v>0</v>
          </cell>
          <cell r="J252" t="b">
            <v>0</v>
          </cell>
          <cell r="K252">
            <v>38341</v>
          </cell>
          <cell r="L252">
            <v>12</v>
          </cell>
        </row>
        <row r="253">
          <cell r="A253">
            <v>1259</v>
          </cell>
          <cell r="B253">
            <v>48</v>
          </cell>
          <cell r="C253">
            <v>1172</v>
          </cell>
          <cell r="D253">
            <v>29</v>
          </cell>
          <cell r="E253" t="str">
            <v>Calvin</v>
          </cell>
          <cell r="F253" t="str">
            <v>Blayney</v>
          </cell>
          <cell r="G253" t="str">
            <v>00713686</v>
          </cell>
          <cell r="H253" t="b">
            <v>0</v>
          </cell>
          <cell r="I253" t="b">
            <v>1</v>
          </cell>
          <cell r="J253" t="b">
            <v>0</v>
          </cell>
          <cell r="K253">
            <v>25025</v>
          </cell>
          <cell r="L253">
            <v>49</v>
          </cell>
        </row>
        <row r="254">
          <cell r="A254">
            <v>1260</v>
          </cell>
          <cell r="B254">
            <v>48</v>
          </cell>
          <cell r="C254">
            <v>1177</v>
          </cell>
          <cell r="D254">
            <v>29</v>
          </cell>
          <cell r="E254" t="str">
            <v>Ryan</v>
          </cell>
          <cell r="F254" t="str">
            <v>Hill</v>
          </cell>
          <cell r="G254" t="str">
            <v>561152</v>
          </cell>
          <cell r="H254" t="b">
            <v>0</v>
          </cell>
          <cell r="I254" t="b">
            <v>0</v>
          </cell>
          <cell r="J254" t="b">
            <v>0</v>
          </cell>
          <cell r="K254">
            <v>34962</v>
          </cell>
          <cell r="L254">
            <v>22</v>
          </cell>
        </row>
        <row r="255">
          <cell r="A255">
            <v>1261</v>
          </cell>
          <cell r="B255">
            <v>48</v>
          </cell>
          <cell r="C255">
            <v>1176</v>
          </cell>
          <cell r="D255">
            <v>29</v>
          </cell>
          <cell r="E255" t="str">
            <v>Gabriel</v>
          </cell>
          <cell r="F255" t="str">
            <v>Franklin</v>
          </cell>
          <cell r="G255" t="str">
            <v>0</v>
          </cell>
          <cell r="H255" t="b">
            <v>0</v>
          </cell>
          <cell r="I255" t="b">
            <v>0</v>
          </cell>
          <cell r="J255" t="b">
            <v>0</v>
          </cell>
          <cell r="K255">
            <v>38584</v>
          </cell>
          <cell r="L255">
            <v>12</v>
          </cell>
        </row>
        <row r="256">
          <cell r="A256">
            <v>1262</v>
          </cell>
          <cell r="B256">
            <v>48</v>
          </cell>
          <cell r="C256">
            <v>0</v>
          </cell>
          <cell r="D256">
            <v>0</v>
          </cell>
          <cell r="E256" t="str">
            <v>Ben</v>
          </cell>
          <cell r="F256" t="str">
            <v>Croucher</v>
          </cell>
          <cell r="G256" t="str">
            <v>0</v>
          </cell>
          <cell r="H256" t="b">
            <v>0</v>
          </cell>
          <cell r="I256" t="b">
            <v>0</v>
          </cell>
          <cell r="J256" t="b">
            <v>0</v>
          </cell>
          <cell r="K256">
            <v>38563</v>
          </cell>
          <cell r="L256">
            <v>12</v>
          </cell>
        </row>
        <row r="257">
          <cell r="A257">
            <v>1263</v>
          </cell>
          <cell r="B257">
            <v>48</v>
          </cell>
          <cell r="C257">
            <v>0</v>
          </cell>
          <cell r="D257">
            <v>0</v>
          </cell>
          <cell r="E257" t="str">
            <v>Joshua</v>
          </cell>
          <cell r="F257" t="str">
            <v>Valle</v>
          </cell>
          <cell r="G257" t="str">
            <v>0</v>
          </cell>
          <cell r="H257" t="b">
            <v>0</v>
          </cell>
          <cell r="I257" t="b">
            <v>0</v>
          </cell>
          <cell r="J257" t="b">
            <v>0</v>
          </cell>
          <cell r="K257">
            <v>38557</v>
          </cell>
          <cell r="L257">
            <v>12</v>
          </cell>
        </row>
        <row r="258">
          <cell r="A258">
            <v>1264</v>
          </cell>
          <cell r="B258">
            <v>48</v>
          </cell>
          <cell r="C258">
            <v>1173</v>
          </cell>
          <cell r="D258">
            <v>29</v>
          </cell>
          <cell r="E258" t="str">
            <v>Anya</v>
          </cell>
          <cell r="F258" t="str">
            <v>Blayney</v>
          </cell>
          <cell r="G258" t="str">
            <v>0</v>
          </cell>
          <cell r="H258" t="b">
            <v>1</v>
          </cell>
          <cell r="I258" t="b">
            <v>0</v>
          </cell>
          <cell r="J258" t="b">
            <v>0</v>
          </cell>
          <cell r="K258">
            <v>36985</v>
          </cell>
          <cell r="L258">
            <v>16</v>
          </cell>
        </row>
        <row r="259">
          <cell r="A259">
            <v>1265</v>
          </cell>
          <cell r="B259">
            <v>48</v>
          </cell>
          <cell r="C259">
            <v>1187</v>
          </cell>
          <cell r="D259">
            <v>31</v>
          </cell>
          <cell r="E259" t="str">
            <v>Sam</v>
          </cell>
          <cell r="F259" t="str">
            <v>Gayler</v>
          </cell>
          <cell r="G259" t="str">
            <v>0</v>
          </cell>
          <cell r="H259" t="b">
            <v>0</v>
          </cell>
          <cell r="I259" t="b">
            <v>0</v>
          </cell>
          <cell r="J259" t="b">
            <v>0</v>
          </cell>
          <cell r="K259">
            <v>37524</v>
          </cell>
          <cell r="L259">
            <v>15</v>
          </cell>
        </row>
        <row r="260">
          <cell r="A260">
            <v>1266</v>
          </cell>
          <cell r="B260">
            <v>49</v>
          </cell>
          <cell r="C260">
            <v>1179</v>
          </cell>
          <cell r="D260">
            <v>30</v>
          </cell>
          <cell r="E260" t="str">
            <v>David</v>
          </cell>
          <cell r="F260" t="str">
            <v>Oliver</v>
          </cell>
          <cell r="G260" t="str">
            <v>00231070</v>
          </cell>
          <cell r="H260" t="b">
            <v>0</v>
          </cell>
          <cell r="I260" t="b">
            <v>1</v>
          </cell>
          <cell r="J260" t="b">
            <v>0</v>
          </cell>
          <cell r="K260">
            <v>22223</v>
          </cell>
          <cell r="L260">
            <v>56</v>
          </cell>
        </row>
        <row r="261">
          <cell r="A261">
            <v>1267</v>
          </cell>
          <cell r="B261">
            <v>49</v>
          </cell>
          <cell r="C261">
            <v>1180</v>
          </cell>
          <cell r="D261">
            <v>30</v>
          </cell>
          <cell r="E261" t="str">
            <v>Denise</v>
          </cell>
          <cell r="F261" t="str">
            <v>Robbins</v>
          </cell>
          <cell r="G261" t="str">
            <v>00137286</v>
          </cell>
          <cell r="H261" t="b">
            <v>1</v>
          </cell>
          <cell r="I261" t="b">
            <v>1</v>
          </cell>
          <cell r="J261" t="b">
            <v>0</v>
          </cell>
          <cell r="K261">
            <v>19523</v>
          </cell>
          <cell r="L261">
            <v>64</v>
          </cell>
        </row>
        <row r="262">
          <cell r="A262">
            <v>1268</v>
          </cell>
          <cell r="B262">
            <v>49</v>
          </cell>
          <cell r="C262">
            <v>1178</v>
          </cell>
          <cell r="D262">
            <v>30</v>
          </cell>
          <cell r="E262" t="str">
            <v>Stephen</v>
          </cell>
          <cell r="F262" t="str">
            <v>Lane</v>
          </cell>
          <cell r="G262" t="str">
            <v>277325</v>
          </cell>
          <cell r="H262" t="b">
            <v>0</v>
          </cell>
          <cell r="I262" t="b">
            <v>1</v>
          </cell>
          <cell r="J262" t="b">
            <v>0</v>
          </cell>
          <cell r="K262">
            <v>22230</v>
          </cell>
          <cell r="L262">
            <v>56</v>
          </cell>
        </row>
        <row r="263">
          <cell r="A263">
            <v>1269</v>
          </cell>
          <cell r="B263">
            <v>49</v>
          </cell>
          <cell r="C263">
            <v>1185</v>
          </cell>
          <cell r="D263">
            <v>30</v>
          </cell>
          <cell r="E263" t="str">
            <v>Stuart</v>
          </cell>
          <cell r="F263" t="str">
            <v>Killen</v>
          </cell>
          <cell r="G263" t="str">
            <v>303598</v>
          </cell>
          <cell r="H263" t="b">
            <v>0</v>
          </cell>
          <cell r="I263" t="b">
            <v>0</v>
          </cell>
          <cell r="J263" t="b">
            <v>0</v>
          </cell>
          <cell r="K263">
            <v>32574</v>
          </cell>
          <cell r="L263">
            <v>28</v>
          </cell>
        </row>
        <row r="264">
          <cell r="A264">
            <v>1270</v>
          </cell>
          <cell r="B264">
            <v>49</v>
          </cell>
          <cell r="C264">
            <v>1184</v>
          </cell>
          <cell r="D264">
            <v>30</v>
          </cell>
          <cell r="E264" t="str">
            <v>Harry</v>
          </cell>
          <cell r="F264" t="str">
            <v>Hoult</v>
          </cell>
          <cell r="G264" t="str">
            <v>0</v>
          </cell>
          <cell r="H264" t="b">
            <v>0</v>
          </cell>
          <cell r="I264" t="b">
            <v>0</v>
          </cell>
          <cell r="J264" t="b">
            <v>0</v>
          </cell>
          <cell r="K264">
            <v>38177</v>
          </cell>
          <cell r="L264">
            <v>13</v>
          </cell>
        </row>
        <row r="265">
          <cell r="A265">
            <v>1271</v>
          </cell>
          <cell r="B265">
            <v>49</v>
          </cell>
          <cell r="C265">
            <v>1183</v>
          </cell>
          <cell r="D265">
            <v>30</v>
          </cell>
          <cell r="E265" t="str">
            <v>Ben</v>
          </cell>
          <cell r="F265" t="str">
            <v>Hodges</v>
          </cell>
          <cell r="G265" t="str">
            <v>0</v>
          </cell>
          <cell r="H265" t="b">
            <v>0</v>
          </cell>
          <cell r="I265" t="b">
            <v>0</v>
          </cell>
          <cell r="J265" t="b">
            <v>0</v>
          </cell>
          <cell r="K265">
            <v>38293</v>
          </cell>
          <cell r="L265">
            <v>12</v>
          </cell>
        </row>
        <row r="266">
          <cell r="A266">
            <v>1272</v>
          </cell>
          <cell r="B266">
            <v>49</v>
          </cell>
          <cell r="C266">
            <v>0</v>
          </cell>
          <cell r="D266">
            <v>0</v>
          </cell>
          <cell r="E266" t="str">
            <v>Elizabeth</v>
          </cell>
          <cell r="F266" t="str">
            <v>Spurway</v>
          </cell>
          <cell r="G266" t="str">
            <v>0</v>
          </cell>
          <cell r="H266" t="b">
            <v>1</v>
          </cell>
          <cell r="I266" t="b">
            <v>0</v>
          </cell>
          <cell r="J266" t="b">
            <v>0</v>
          </cell>
          <cell r="K266">
            <v>38919</v>
          </cell>
          <cell r="L266">
            <v>11</v>
          </cell>
        </row>
        <row r="267">
          <cell r="A267">
            <v>1273</v>
          </cell>
          <cell r="B267">
            <v>50</v>
          </cell>
          <cell r="C267">
            <v>1189</v>
          </cell>
          <cell r="D267">
            <v>31</v>
          </cell>
          <cell r="E267" t="str">
            <v>Annabel</v>
          </cell>
          <cell r="F267" t="str">
            <v>Peet</v>
          </cell>
          <cell r="G267" t="str">
            <v>0</v>
          </cell>
          <cell r="H267" t="b">
            <v>1</v>
          </cell>
          <cell r="I267" t="b">
            <v>0</v>
          </cell>
          <cell r="J267" t="b">
            <v>0</v>
          </cell>
          <cell r="K267">
            <v>37063</v>
          </cell>
          <cell r="L267">
            <v>16</v>
          </cell>
        </row>
        <row r="268">
          <cell r="A268">
            <v>1274</v>
          </cell>
          <cell r="B268">
            <v>50</v>
          </cell>
          <cell r="C268">
            <v>1190</v>
          </cell>
          <cell r="D268">
            <v>31</v>
          </cell>
          <cell r="E268" t="str">
            <v>Adam</v>
          </cell>
          <cell r="F268" t="str">
            <v>Sokol</v>
          </cell>
          <cell r="G268" t="str">
            <v>0</v>
          </cell>
          <cell r="H268" t="b">
            <v>0</v>
          </cell>
          <cell r="I268" t="b">
            <v>0</v>
          </cell>
          <cell r="J268" t="b">
            <v>0</v>
          </cell>
          <cell r="K268">
            <v>37246</v>
          </cell>
          <cell r="L268">
            <v>15</v>
          </cell>
        </row>
        <row r="269">
          <cell r="A269">
            <v>1275</v>
          </cell>
          <cell r="B269">
            <v>49</v>
          </cell>
          <cell r="C269">
            <v>0</v>
          </cell>
          <cell r="D269">
            <v>0</v>
          </cell>
          <cell r="E269" t="str">
            <v>Daniel</v>
          </cell>
          <cell r="F269" t="str">
            <v>Irwin</v>
          </cell>
          <cell r="G269" t="str">
            <v/>
          </cell>
          <cell r="H269" t="b">
            <v>0</v>
          </cell>
          <cell r="I269" t="b">
            <v>0</v>
          </cell>
          <cell r="J269" t="b">
            <v>0</v>
          </cell>
          <cell r="K269">
            <v>38170</v>
          </cell>
          <cell r="L269">
            <v>13</v>
          </cell>
        </row>
        <row r="270">
          <cell r="A270">
            <v>1276</v>
          </cell>
          <cell r="B270">
            <v>51</v>
          </cell>
          <cell r="C270">
            <v>0</v>
          </cell>
          <cell r="D270">
            <v>0</v>
          </cell>
          <cell r="E270" t="str">
            <v>Jess</v>
          </cell>
          <cell r="F270" t="str">
            <v>Godfrey</v>
          </cell>
          <cell r="G270" t="str">
            <v>0</v>
          </cell>
          <cell r="H270" t="b">
            <v>1</v>
          </cell>
          <cell r="I270" t="b">
            <v>0</v>
          </cell>
          <cell r="J270" t="b">
            <v>0</v>
          </cell>
          <cell r="K270">
            <v>37685</v>
          </cell>
          <cell r="L270">
            <v>14</v>
          </cell>
        </row>
        <row r="271">
          <cell r="A271">
            <v>1277</v>
          </cell>
          <cell r="B271">
            <v>52</v>
          </cell>
          <cell r="C271">
            <v>0</v>
          </cell>
          <cell r="D271">
            <v>0</v>
          </cell>
          <cell r="E271" t="str">
            <v>Carys</v>
          </cell>
          <cell r="F271" t="str">
            <v>Eadon</v>
          </cell>
          <cell r="G271" t="str">
            <v>0</v>
          </cell>
          <cell r="H271" t="b">
            <v>1</v>
          </cell>
          <cell r="I271" t="b">
            <v>0</v>
          </cell>
          <cell r="J271" t="b">
            <v>0</v>
          </cell>
          <cell r="K271">
            <v>37269</v>
          </cell>
          <cell r="L271">
            <v>15</v>
          </cell>
        </row>
        <row r="272">
          <cell r="A272">
            <v>1278</v>
          </cell>
          <cell r="B272">
            <v>52</v>
          </cell>
          <cell r="C272">
            <v>1182</v>
          </cell>
          <cell r="D272">
            <v>30</v>
          </cell>
          <cell r="E272" t="str">
            <v>Lucy</v>
          </cell>
          <cell r="F272" t="str">
            <v>Eadon</v>
          </cell>
          <cell r="G272" t="str">
            <v>0</v>
          </cell>
          <cell r="H272" t="b">
            <v>1</v>
          </cell>
          <cell r="I272" t="b">
            <v>0</v>
          </cell>
          <cell r="J272" t="b">
            <v>0</v>
          </cell>
          <cell r="K272">
            <v>37900</v>
          </cell>
          <cell r="L272">
            <v>14</v>
          </cell>
        </row>
        <row r="273">
          <cell r="A273">
            <v>1279</v>
          </cell>
          <cell r="B273">
            <v>53</v>
          </cell>
          <cell r="C273">
            <v>1714</v>
          </cell>
          <cell r="D273">
            <v>128</v>
          </cell>
          <cell r="E273" t="str">
            <v>John</v>
          </cell>
          <cell r="F273" t="str">
            <v>Dohoo</v>
          </cell>
          <cell r="G273" t="str">
            <v>00069809</v>
          </cell>
          <cell r="H273" t="b">
            <v>0</v>
          </cell>
          <cell r="I273" t="b">
            <v>1</v>
          </cell>
          <cell r="J273" t="b">
            <v>0</v>
          </cell>
          <cell r="K273">
            <v>18439</v>
          </cell>
          <cell r="L273">
            <v>67</v>
          </cell>
        </row>
        <row r="274">
          <cell r="A274">
            <v>1280</v>
          </cell>
          <cell r="B274">
            <v>54</v>
          </cell>
          <cell r="C274">
            <v>0</v>
          </cell>
          <cell r="D274">
            <v>0</v>
          </cell>
          <cell r="E274" t="str">
            <v>Ciara</v>
          </cell>
          <cell r="F274" t="str">
            <v>Bebbington</v>
          </cell>
          <cell r="G274" t="str">
            <v>0</v>
          </cell>
          <cell r="H274" t="b">
            <v>1</v>
          </cell>
          <cell r="I274" t="b">
            <v>0</v>
          </cell>
          <cell r="J274" t="b">
            <v>0</v>
          </cell>
          <cell r="K274">
            <v>38359</v>
          </cell>
          <cell r="L274">
            <v>12</v>
          </cell>
        </row>
        <row r="275">
          <cell r="A275">
            <v>1281</v>
          </cell>
          <cell r="B275">
            <v>54</v>
          </cell>
          <cell r="C275">
            <v>0</v>
          </cell>
          <cell r="D275">
            <v>0</v>
          </cell>
          <cell r="E275" t="str">
            <v>Jack</v>
          </cell>
          <cell r="F275" t="str">
            <v>Bebbington</v>
          </cell>
          <cell r="G275" t="str">
            <v>0</v>
          </cell>
          <cell r="H275" t="b">
            <v>0</v>
          </cell>
          <cell r="I275" t="b">
            <v>0</v>
          </cell>
          <cell r="J275" t="b">
            <v>0</v>
          </cell>
          <cell r="K275">
            <v>38304</v>
          </cell>
          <cell r="L275">
            <v>12</v>
          </cell>
        </row>
        <row r="276">
          <cell r="A276">
            <v>1282</v>
          </cell>
          <cell r="B276">
            <v>54</v>
          </cell>
          <cell r="C276">
            <v>0</v>
          </cell>
          <cell r="D276">
            <v>0</v>
          </cell>
          <cell r="E276" t="str">
            <v>Jacob</v>
          </cell>
          <cell r="F276" t="str">
            <v>Varley</v>
          </cell>
          <cell r="G276" t="str">
            <v>0</v>
          </cell>
          <cell r="H276" t="b">
            <v>0</v>
          </cell>
          <cell r="I276" t="b">
            <v>0</v>
          </cell>
          <cell r="J276" t="b">
            <v>0</v>
          </cell>
          <cell r="K276">
            <v>37509</v>
          </cell>
          <cell r="L276">
            <v>15</v>
          </cell>
        </row>
        <row r="277">
          <cell r="A277">
            <v>1283</v>
          </cell>
          <cell r="B277">
            <v>54</v>
          </cell>
          <cell r="C277">
            <v>0</v>
          </cell>
          <cell r="D277">
            <v>0</v>
          </cell>
          <cell r="E277" t="str">
            <v>Nathan</v>
          </cell>
          <cell r="F277" t="str">
            <v>Troon</v>
          </cell>
          <cell r="G277" t="str">
            <v>0</v>
          </cell>
          <cell r="H277" t="b">
            <v>0</v>
          </cell>
          <cell r="I277" t="b">
            <v>0</v>
          </cell>
          <cell r="J277" t="b">
            <v>0</v>
          </cell>
          <cell r="K277">
            <v>37431</v>
          </cell>
          <cell r="L277">
            <v>15</v>
          </cell>
        </row>
        <row r="278">
          <cell r="A278">
            <v>1284</v>
          </cell>
          <cell r="B278">
            <v>54</v>
          </cell>
          <cell r="C278">
            <v>0</v>
          </cell>
          <cell r="D278">
            <v>0</v>
          </cell>
          <cell r="E278" t="str">
            <v>Rebbecca</v>
          </cell>
          <cell r="F278" t="str">
            <v>Latham</v>
          </cell>
          <cell r="G278" t="str">
            <v>0</v>
          </cell>
          <cell r="H278" t="b">
            <v>1</v>
          </cell>
          <cell r="I278" t="b">
            <v>0</v>
          </cell>
          <cell r="J278" t="b">
            <v>0</v>
          </cell>
          <cell r="K278">
            <v>38457</v>
          </cell>
          <cell r="L278">
            <v>12</v>
          </cell>
        </row>
        <row r="279">
          <cell r="A279">
            <v>1285</v>
          </cell>
          <cell r="B279">
            <v>55</v>
          </cell>
          <cell r="C279">
            <v>1316</v>
          </cell>
          <cell r="D279">
            <v>57</v>
          </cell>
          <cell r="E279" t="str">
            <v>Steven</v>
          </cell>
          <cell r="F279" t="str">
            <v>Popplewell</v>
          </cell>
          <cell r="G279" t="str">
            <v>00513887</v>
          </cell>
          <cell r="H279" t="b">
            <v>0</v>
          </cell>
          <cell r="I279" t="b">
            <v>0</v>
          </cell>
          <cell r="J279" t="b">
            <v>0</v>
          </cell>
          <cell r="K279">
            <v>27044</v>
          </cell>
          <cell r="L279">
            <v>43</v>
          </cell>
        </row>
        <row r="280">
          <cell r="A280">
            <v>1286</v>
          </cell>
          <cell r="B280">
            <v>55</v>
          </cell>
          <cell r="C280">
            <v>1307</v>
          </cell>
          <cell r="D280">
            <v>57</v>
          </cell>
          <cell r="E280" t="str">
            <v>Chris</v>
          </cell>
          <cell r="F280" t="str">
            <v>Chappell</v>
          </cell>
          <cell r="G280" t="str">
            <v>861195</v>
          </cell>
          <cell r="H280" t="b">
            <v>0</v>
          </cell>
          <cell r="I280" t="b">
            <v>0</v>
          </cell>
          <cell r="J280" t="b">
            <v>0</v>
          </cell>
          <cell r="K280">
            <v>25020</v>
          </cell>
          <cell r="L280">
            <v>49</v>
          </cell>
        </row>
        <row r="281">
          <cell r="A281">
            <v>1287</v>
          </cell>
          <cell r="B281">
            <v>55</v>
          </cell>
          <cell r="C281">
            <v>1311</v>
          </cell>
          <cell r="D281">
            <v>57</v>
          </cell>
          <cell r="E281" t="str">
            <v>David</v>
          </cell>
          <cell r="F281" t="str">
            <v>Hardy</v>
          </cell>
          <cell r="G281" t="str">
            <v>0</v>
          </cell>
          <cell r="H281" t="b">
            <v>0</v>
          </cell>
          <cell r="I281" t="b">
            <v>0</v>
          </cell>
          <cell r="J281" t="b">
            <v>0</v>
          </cell>
          <cell r="K281">
            <v>37358</v>
          </cell>
          <cell r="L281">
            <v>15</v>
          </cell>
        </row>
        <row r="282">
          <cell r="A282">
            <v>1288</v>
          </cell>
          <cell r="B282">
            <v>55</v>
          </cell>
          <cell r="C282">
            <v>0</v>
          </cell>
          <cell r="D282">
            <v>0</v>
          </cell>
          <cell r="E282" t="str">
            <v>Michael</v>
          </cell>
          <cell r="F282" t="str">
            <v>Scotto</v>
          </cell>
          <cell r="G282" t="str">
            <v>0</v>
          </cell>
          <cell r="H282" t="b">
            <v>0</v>
          </cell>
          <cell r="I282" t="b">
            <v>0</v>
          </cell>
          <cell r="J282" t="b">
            <v>0</v>
          </cell>
          <cell r="K282">
            <v>37253</v>
          </cell>
          <cell r="L282">
            <v>15</v>
          </cell>
        </row>
        <row r="283">
          <cell r="A283">
            <v>1289</v>
          </cell>
          <cell r="B283">
            <v>55</v>
          </cell>
          <cell r="C283">
            <v>1305</v>
          </cell>
          <cell r="D283">
            <v>57</v>
          </cell>
          <cell r="E283" t="str">
            <v>Joseph</v>
          </cell>
          <cell r="F283" t="str">
            <v>Billington</v>
          </cell>
          <cell r="G283" t="str">
            <v>0</v>
          </cell>
          <cell r="H283" t="b">
            <v>0</v>
          </cell>
          <cell r="I283" t="b">
            <v>0</v>
          </cell>
          <cell r="J283" t="b">
            <v>0</v>
          </cell>
          <cell r="K283">
            <v>37360</v>
          </cell>
          <cell r="L283">
            <v>15</v>
          </cell>
        </row>
        <row r="284">
          <cell r="A284">
            <v>1290</v>
          </cell>
          <cell r="B284">
            <v>55</v>
          </cell>
          <cell r="C284">
            <v>1315</v>
          </cell>
          <cell r="D284">
            <v>57</v>
          </cell>
          <cell r="E284" t="str">
            <v>Charlotte</v>
          </cell>
          <cell r="F284" t="str">
            <v>Popplewell</v>
          </cell>
          <cell r="G284" t="str">
            <v>0</v>
          </cell>
          <cell r="H284" t="b">
            <v>1</v>
          </cell>
          <cell r="I284" t="b">
            <v>0</v>
          </cell>
          <cell r="J284" t="b">
            <v>0</v>
          </cell>
          <cell r="K284">
            <v>37041</v>
          </cell>
          <cell r="L284">
            <v>16</v>
          </cell>
        </row>
        <row r="285">
          <cell r="A285">
            <v>1291</v>
          </cell>
          <cell r="B285">
            <v>55</v>
          </cell>
          <cell r="C285">
            <v>1314</v>
          </cell>
          <cell r="D285">
            <v>57</v>
          </cell>
          <cell r="E285" t="str">
            <v>Andrew</v>
          </cell>
          <cell r="F285" t="str">
            <v>Popplewell</v>
          </cell>
          <cell r="G285" t="str">
            <v>12014518</v>
          </cell>
          <cell r="H285" t="b">
            <v>0</v>
          </cell>
          <cell r="I285" t="b">
            <v>0</v>
          </cell>
          <cell r="J285" t="b">
            <v>0</v>
          </cell>
          <cell r="K285">
            <v>36286</v>
          </cell>
          <cell r="L285">
            <v>18</v>
          </cell>
        </row>
        <row r="286">
          <cell r="A286">
            <v>1292</v>
          </cell>
          <cell r="B286">
            <v>55</v>
          </cell>
          <cell r="C286">
            <v>0</v>
          </cell>
          <cell r="D286">
            <v>0</v>
          </cell>
          <cell r="E286" t="str">
            <v>Victoria</v>
          </cell>
          <cell r="F286" t="str">
            <v>White</v>
          </cell>
          <cell r="G286" t="str">
            <v>0</v>
          </cell>
          <cell r="H286" t="b">
            <v>1</v>
          </cell>
          <cell r="I286" t="b">
            <v>0</v>
          </cell>
          <cell r="J286" t="b">
            <v>0</v>
          </cell>
          <cell r="K286">
            <v>39182</v>
          </cell>
          <cell r="L286">
            <v>10</v>
          </cell>
        </row>
        <row r="287">
          <cell r="A287">
            <v>1293</v>
          </cell>
          <cell r="B287">
            <v>55</v>
          </cell>
          <cell r="C287">
            <v>0</v>
          </cell>
          <cell r="D287">
            <v>0</v>
          </cell>
          <cell r="E287" t="str">
            <v>Kyle</v>
          </cell>
          <cell r="F287" t="str">
            <v>Gain</v>
          </cell>
          <cell r="G287" t="str">
            <v>0</v>
          </cell>
          <cell r="H287" t="b">
            <v>0</v>
          </cell>
          <cell r="I287" t="b">
            <v>0</v>
          </cell>
          <cell r="J287" t="b">
            <v>0</v>
          </cell>
          <cell r="K287">
            <v>39362</v>
          </cell>
          <cell r="L287">
            <v>10</v>
          </cell>
        </row>
        <row r="288">
          <cell r="A288">
            <v>1294</v>
          </cell>
          <cell r="B288">
            <v>55</v>
          </cell>
          <cell r="C288">
            <v>0</v>
          </cell>
          <cell r="D288">
            <v>0</v>
          </cell>
          <cell r="E288" t="str">
            <v>Jim</v>
          </cell>
          <cell r="F288" t="str">
            <v>Hughes</v>
          </cell>
          <cell r="G288" t="str">
            <v>309403</v>
          </cell>
          <cell r="H288" t="b">
            <v>0</v>
          </cell>
          <cell r="I288" t="b">
            <v>0</v>
          </cell>
          <cell r="J288" t="b">
            <v>0</v>
          </cell>
          <cell r="K288">
            <v>23444</v>
          </cell>
          <cell r="L288">
            <v>53</v>
          </cell>
        </row>
        <row r="289">
          <cell r="A289">
            <v>1295</v>
          </cell>
          <cell r="B289">
            <v>55</v>
          </cell>
          <cell r="C289">
            <v>0</v>
          </cell>
          <cell r="D289">
            <v>0</v>
          </cell>
          <cell r="E289" t="str">
            <v>James</v>
          </cell>
          <cell r="F289" t="str">
            <v>Johnson</v>
          </cell>
          <cell r="G289" t="str">
            <v>0</v>
          </cell>
          <cell r="H289" t="b">
            <v>0</v>
          </cell>
          <cell r="I289" t="b">
            <v>0</v>
          </cell>
          <cell r="J289" t="b">
            <v>0</v>
          </cell>
          <cell r="K289">
            <v>38948</v>
          </cell>
          <cell r="L289">
            <v>11</v>
          </cell>
        </row>
        <row r="290">
          <cell r="A290">
            <v>1296</v>
          </cell>
          <cell r="B290">
            <v>55</v>
          </cell>
          <cell r="C290">
            <v>0</v>
          </cell>
          <cell r="D290">
            <v>0</v>
          </cell>
          <cell r="E290" t="str">
            <v>Mark E</v>
          </cell>
          <cell r="F290" t="str">
            <v>White</v>
          </cell>
          <cell r="G290" t="str">
            <v>11944864</v>
          </cell>
          <cell r="H290" t="b">
            <v>0</v>
          </cell>
          <cell r="I290" t="b">
            <v>0</v>
          </cell>
          <cell r="J290" t="b">
            <v>0</v>
          </cell>
          <cell r="K290">
            <v>27934</v>
          </cell>
          <cell r="L290">
            <v>41</v>
          </cell>
        </row>
        <row r="291">
          <cell r="A291">
            <v>1297</v>
          </cell>
          <cell r="B291">
            <v>55</v>
          </cell>
          <cell r="C291">
            <v>1310</v>
          </cell>
          <cell r="D291">
            <v>57</v>
          </cell>
          <cell r="E291" t="str">
            <v>Darcey</v>
          </cell>
          <cell r="F291" t="str">
            <v>Gloding</v>
          </cell>
          <cell r="G291" t="str">
            <v>0</v>
          </cell>
          <cell r="H291" t="b">
            <v>1</v>
          </cell>
          <cell r="I291" t="b">
            <v>0</v>
          </cell>
          <cell r="J291" t="b">
            <v>0</v>
          </cell>
          <cell r="K291">
            <v>38580</v>
          </cell>
          <cell r="L291">
            <v>12</v>
          </cell>
        </row>
        <row r="292">
          <cell r="A292">
            <v>1298</v>
          </cell>
          <cell r="B292">
            <v>55</v>
          </cell>
          <cell r="C292">
            <v>1319</v>
          </cell>
          <cell r="D292">
            <v>57</v>
          </cell>
          <cell r="E292" t="str">
            <v>Lauren</v>
          </cell>
          <cell r="F292" t="str">
            <v>White</v>
          </cell>
          <cell r="G292" t="str">
            <v>0</v>
          </cell>
          <cell r="H292" t="b">
            <v>1</v>
          </cell>
          <cell r="I292" t="b">
            <v>0</v>
          </cell>
          <cell r="J292" t="b">
            <v>0</v>
          </cell>
          <cell r="K292">
            <v>37964</v>
          </cell>
          <cell r="L292">
            <v>13</v>
          </cell>
        </row>
        <row r="293">
          <cell r="A293">
            <v>1299</v>
          </cell>
          <cell r="B293">
            <v>55</v>
          </cell>
          <cell r="C293">
            <v>1318</v>
          </cell>
          <cell r="D293">
            <v>57</v>
          </cell>
          <cell r="E293" t="str">
            <v>Conor</v>
          </cell>
          <cell r="F293" t="str">
            <v>Stanfield</v>
          </cell>
          <cell r="G293" t="str">
            <v>0</v>
          </cell>
          <cell r="H293" t="b">
            <v>0</v>
          </cell>
          <cell r="I293" t="b">
            <v>0</v>
          </cell>
          <cell r="J293" t="b">
            <v>0</v>
          </cell>
          <cell r="K293">
            <v>37819</v>
          </cell>
          <cell r="L293">
            <v>14</v>
          </cell>
        </row>
        <row r="294">
          <cell r="A294">
            <v>1300</v>
          </cell>
          <cell r="B294">
            <v>56</v>
          </cell>
          <cell r="C294">
            <v>0</v>
          </cell>
          <cell r="D294">
            <v>0</v>
          </cell>
          <cell r="E294" t="str">
            <v>David</v>
          </cell>
          <cell r="F294" t="str">
            <v>Stent</v>
          </cell>
          <cell r="G294" t="str">
            <v>784454</v>
          </cell>
          <cell r="H294" t="b">
            <v>0</v>
          </cell>
          <cell r="I294" t="b">
            <v>0</v>
          </cell>
          <cell r="J294" t="b">
            <v>0</v>
          </cell>
          <cell r="K294">
            <v>27065</v>
          </cell>
          <cell r="L294">
            <v>43</v>
          </cell>
        </row>
        <row r="295">
          <cell r="A295">
            <v>1301</v>
          </cell>
          <cell r="B295">
            <v>56</v>
          </cell>
          <cell r="C295">
            <v>0</v>
          </cell>
          <cell r="D295">
            <v>0</v>
          </cell>
          <cell r="E295" t="str">
            <v>Trevor</v>
          </cell>
          <cell r="F295" t="str">
            <v>Glue</v>
          </cell>
          <cell r="G295" t="str">
            <v>11953241</v>
          </cell>
          <cell r="H295" t="b">
            <v>0</v>
          </cell>
          <cell r="I295" t="b">
            <v>0</v>
          </cell>
          <cell r="J295" t="b">
            <v>0</v>
          </cell>
          <cell r="K295">
            <v>30220</v>
          </cell>
          <cell r="L295">
            <v>35</v>
          </cell>
        </row>
        <row r="296">
          <cell r="A296">
            <v>1302</v>
          </cell>
          <cell r="B296">
            <v>0</v>
          </cell>
          <cell r="C296">
            <v>1464</v>
          </cell>
          <cell r="D296">
            <v>81</v>
          </cell>
          <cell r="E296" t="str">
            <v>was Thomas</v>
          </cell>
          <cell r="F296" t="str">
            <v>was Pool</v>
          </cell>
          <cell r="G296" t="str">
            <v/>
          </cell>
          <cell r="H296" t="b">
            <v>0</v>
          </cell>
          <cell r="I296" t="b">
            <v>0</v>
          </cell>
          <cell r="J296" t="b">
            <v>0</v>
          </cell>
          <cell r="K296">
            <v>38169</v>
          </cell>
          <cell r="L296">
            <v>13</v>
          </cell>
        </row>
        <row r="297">
          <cell r="A297">
            <v>1303</v>
          </cell>
          <cell r="B297">
            <v>56</v>
          </cell>
          <cell r="C297">
            <v>0</v>
          </cell>
          <cell r="D297">
            <v>0</v>
          </cell>
          <cell r="E297" t="str">
            <v>Kirsten</v>
          </cell>
          <cell r="F297" t="str">
            <v>Brown</v>
          </cell>
          <cell r="G297" t="str">
            <v>0</v>
          </cell>
          <cell r="H297" t="b">
            <v>1</v>
          </cell>
          <cell r="I297" t="b">
            <v>0</v>
          </cell>
          <cell r="J297" t="b">
            <v>0</v>
          </cell>
          <cell r="K297">
            <v>38360</v>
          </cell>
          <cell r="L297">
            <v>12</v>
          </cell>
        </row>
        <row r="298">
          <cell r="A298">
            <v>1304</v>
          </cell>
          <cell r="B298">
            <v>56</v>
          </cell>
          <cell r="C298">
            <v>1468</v>
          </cell>
          <cell r="D298">
            <v>81</v>
          </cell>
          <cell r="E298" t="str">
            <v>Katrina</v>
          </cell>
          <cell r="F298" t="str">
            <v>Stephens</v>
          </cell>
          <cell r="G298" t="str">
            <v>0</v>
          </cell>
          <cell r="H298" t="b">
            <v>1</v>
          </cell>
          <cell r="I298" t="b">
            <v>0</v>
          </cell>
          <cell r="J298" t="b">
            <v>0</v>
          </cell>
          <cell r="K298">
            <v>38465</v>
          </cell>
          <cell r="L298">
            <v>12</v>
          </cell>
        </row>
        <row r="299">
          <cell r="A299">
            <v>1305</v>
          </cell>
          <cell r="B299">
            <v>56</v>
          </cell>
          <cell r="C299">
            <v>0</v>
          </cell>
          <cell r="D299">
            <v>0</v>
          </cell>
          <cell r="E299" t="str">
            <v>Luke</v>
          </cell>
          <cell r="F299" t="str">
            <v>Ingram</v>
          </cell>
          <cell r="G299" t="str">
            <v>0</v>
          </cell>
          <cell r="H299" t="b">
            <v>0</v>
          </cell>
          <cell r="I299" t="b">
            <v>0</v>
          </cell>
          <cell r="J299" t="b">
            <v>0</v>
          </cell>
          <cell r="K299">
            <v>38821</v>
          </cell>
          <cell r="L299">
            <v>11</v>
          </cell>
        </row>
        <row r="300">
          <cell r="A300">
            <v>1306</v>
          </cell>
          <cell r="B300">
            <v>0</v>
          </cell>
          <cell r="C300">
            <v>0</v>
          </cell>
          <cell r="D300">
            <v>0</v>
          </cell>
          <cell r="E300" t="str">
            <v>was Ted</v>
          </cell>
          <cell r="F300" t="str">
            <v>was Bailkoski</v>
          </cell>
          <cell r="G300" t="str">
            <v/>
          </cell>
          <cell r="H300" t="b">
            <v>0</v>
          </cell>
          <cell r="I300" t="b">
            <v>0</v>
          </cell>
          <cell r="J300" t="b">
            <v>0</v>
          </cell>
          <cell r="K300">
            <v>38742</v>
          </cell>
          <cell r="L300">
            <v>11</v>
          </cell>
        </row>
        <row r="301">
          <cell r="A301">
            <v>1307</v>
          </cell>
          <cell r="B301">
            <v>56</v>
          </cell>
          <cell r="C301">
            <v>0</v>
          </cell>
          <cell r="D301">
            <v>0</v>
          </cell>
          <cell r="E301" t="str">
            <v>William</v>
          </cell>
          <cell r="F301" t="str">
            <v>Croughan</v>
          </cell>
          <cell r="G301" t="str">
            <v>0</v>
          </cell>
          <cell r="H301" t="b">
            <v>0</v>
          </cell>
          <cell r="I301" t="b">
            <v>0</v>
          </cell>
          <cell r="J301" t="b">
            <v>0</v>
          </cell>
          <cell r="K301">
            <v>38959</v>
          </cell>
          <cell r="L301">
            <v>11</v>
          </cell>
        </row>
        <row r="302">
          <cell r="A302">
            <v>1308</v>
          </cell>
          <cell r="B302">
            <v>57</v>
          </cell>
          <cell r="C302">
            <v>1469</v>
          </cell>
          <cell r="D302">
            <v>81</v>
          </cell>
          <cell r="E302" t="str">
            <v>Richard</v>
          </cell>
          <cell r="F302" t="str">
            <v>Stephens</v>
          </cell>
          <cell r="G302" t="str">
            <v>789213</v>
          </cell>
          <cell r="H302" t="b">
            <v>0</v>
          </cell>
          <cell r="I302" t="b">
            <v>0</v>
          </cell>
          <cell r="J302" t="b">
            <v>0</v>
          </cell>
          <cell r="K302">
            <v>23807</v>
          </cell>
          <cell r="L302">
            <v>52</v>
          </cell>
        </row>
        <row r="303">
          <cell r="A303">
            <v>1309</v>
          </cell>
          <cell r="B303">
            <v>57</v>
          </cell>
          <cell r="C303">
            <v>0</v>
          </cell>
          <cell r="D303">
            <v>0</v>
          </cell>
          <cell r="E303" t="str">
            <v>Christopher</v>
          </cell>
          <cell r="F303" t="str">
            <v>Pulenger</v>
          </cell>
          <cell r="G303" t="str">
            <v>0</v>
          </cell>
          <cell r="H303" t="b">
            <v>0</v>
          </cell>
          <cell r="I303" t="b">
            <v>0</v>
          </cell>
          <cell r="J303" t="b">
            <v>0</v>
          </cell>
          <cell r="K303">
            <v>37498</v>
          </cell>
          <cell r="L303">
            <v>15</v>
          </cell>
        </row>
        <row r="304">
          <cell r="A304">
            <v>1310</v>
          </cell>
          <cell r="B304">
            <v>57</v>
          </cell>
          <cell r="C304">
            <v>1461</v>
          </cell>
          <cell r="D304">
            <v>81</v>
          </cell>
          <cell r="E304" t="str">
            <v>Hannah</v>
          </cell>
          <cell r="F304" t="str">
            <v>Lee</v>
          </cell>
          <cell r="G304" t="str">
            <v>0</v>
          </cell>
          <cell r="H304" t="b">
            <v>1</v>
          </cell>
          <cell r="I304" t="b">
            <v>0</v>
          </cell>
          <cell r="J304" t="b">
            <v>0</v>
          </cell>
          <cell r="K304">
            <v>37587</v>
          </cell>
          <cell r="L304">
            <v>14</v>
          </cell>
        </row>
        <row r="305">
          <cell r="A305">
            <v>1311</v>
          </cell>
          <cell r="B305">
            <v>0</v>
          </cell>
          <cell r="C305">
            <v>0</v>
          </cell>
          <cell r="D305">
            <v>0</v>
          </cell>
          <cell r="E305" t="str">
            <v>was William</v>
          </cell>
          <cell r="F305" t="str">
            <v>was Bailkoski</v>
          </cell>
          <cell r="G305" t="str">
            <v/>
          </cell>
          <cell r="H305" t="b">
            <v>0</v>
          </cell>
          <cell r="I305" t="b">
            <v>0</v>
          </cell>
          <cell r="J305" t="b">
            <v>0</v>
          </cell>
          <cell r="K305">
            <v>37636</v>
          </cell>
          <cell r="L305">
            <v>14</v>
          </cell>
        </row>
        <row r="306">
          <cell r="A306">
            <v>1312</v>
          </cell>
          <cell r="B306">
            <v>57</v>
          </cell>
          <cell r="C306">
            <v>0</v>
          </cell>
          <cell r="D306">
            <v>0</v>
          </cell>
          <cell r="E306" t="str">
            <v>Oliver</v>
          </cell>
          <cell r="F306" t="str">
            <v>Barnby</v>
          </cell>
          <cell r="G306" t="str">
            <v>0</v>
          </cell>
          <cell r="H306" t="b">
            <v>0</v>
          </cell>
          <cell r="I306" t="b">
            <v>0</v>
          </cell>
          <cell r="J306" t="b">
            <v>0</v>
          </cell>
          <cell r="K306">
            <v>37753</v>
          </cell>
          <cell r="L306">
            <v>14</v>
          </cell>
        </row>
        <row r="307">
          <cell r="A307">
            <v>1313</v>
          </cell>
          <cell r="B307">
            <v>57</v>
          </cell>
          <cell r="C307">
            <v>1466</v>
          </cell>
          <cell r="D307">
            <v>81</v>
          </cell>
          <cell r="E307" t="str">
            <v>Ryan</v>
          </cell>
          <cell r="F307" t="str">
            <v>Slater</v>
          </cell>
          <cell r="G307" t="str">
            <v>0</v>
          </cell>
          <cell r="H307" t="b">
            <v>0</v>
          </cell>
          <cell r="I307" t="b">
            <v>0</v>
          </cell>
          <cell r="J307" t="b">
            <v>0</v>
          </cell>
          <cell r="K307">
            <v>37442</v>
          </cell>
          <cell r="L307">
            <v>15</v>
          </cell>
        </row>
        <row r="308">
          <cell r="A308">
            <v>1314</v>
          </cell>
          <cell r="B308">
            <v>57</v>
          </cell>
          <cell r="C308">
            <v>0</v>
          </cell>
          <cell r="D308">
            <v>0</v>
          </cell>
          <cell r="E308" t="str">
            <v>Lewis</v>
          </cell>
          <cell r="F308" t="str">
            <v>Ward</v>
          </cell>
          <cell r="G308" t="str">
            <v>0</v>
          </cell>
          <cell r="H308" t="b">
            <v>0</v>
          </cell>
          <cell r="I308" t="b">
            <v>0</v>
          </cell>
          <cell r="J308" t="b">
            <v>0</v>
          </cell>
          <cell r="K308">
            <v>37684</v>
          </cell>
          <cell r="L308">
            <v>14</v>
          </cell>
        </row>
        <row r="309">
          <cell r="A309">
            <v>1315</v>
          </cell>
          <cell r="B309">
            <v>58</v>
          </cell>
          <cell r="C309">
            <v>0</v>
          </cell>
          <cell r="D309">
            <v>0</v>
          </cell>
          <cell r="E309" t="str">
            <v>Stephen</v>
          </cell>
          <cell r="F309" t="str">
            <v>Frost</v>
          </cell>
          <cell r="G309" t="str">
            <v>3493</v>
          </cell>
          <cell r="H309" t="b">
            <v>0</v>
          </cell>
          <cell r="I309" t="b">
            <v>1</v>
          </cell>
          <cell r="J309" t="b">
            <v>0</v>
          </cell>
          <cell r="K309">
            <v>24979</v>
          </cell>
          <cell r="L309">
            <v>49</v>
          </cell>
        </row>
        <row r="310">
          <cell r="A310">
            <v>1316</v>
          </cell>
          <cell r="B310">
            <v>58</v>
          </cell>
          <cell r="C310">
            <v>0</v>
          </cell>
          <cell r="D310">
            <v>0</v>
          </cell>
          <cell r="E310" t="str">
            <v>Dean</v>
          </cell>
          <cell r="F310" t="str">
            <v>Horder</v>
          </cell>
          <cell r="G310" t="str">
            <v>713103</v>
          </cell>
          <cell r="H310" t="b">
            <v>0</v>
          </cell>
          <cell r="I310" t="b">
            <v>1</v>
          </cell>
          <cell r="J310" t="b">
            <v>0</v>
          </cell>
          <cell r="K310">
            <v>25172</v>
          </cell>
          <cell r="L310">
            <v>48</v>
          </cell>
        </row>
        <row r="311">
          <cell r="A311">
            <v>1317</v>
          </cell>
          <cell r="B311">
            <v>58</v>
          </cell>
          <cell r="C311">
            <v>0</v>
          </cell>
          <cell r="D311">
            <v>0</v>
          </cell>
          <cell r="E311" t="str">
            <v>Samuel</v>
          </cell>
          <cell r="F311" t="str">
            <v>Frost</v>
          </cell>
          <cell r="G311" t="str">
            <v>0</v>
          </cell>
          <cell r="H311" t="b">
            <v>0</v>
          </cell>
          <cell r="I311" t="b">
            <v>0</v>
          </cell>
          <cell r="J311" t="b">
            <v>0</v>
          </cell>
          <cell r="K311">
            <v>38244</v>
          </cell>
          <cell r="L311">
            <v>13</v>
          </cell>
        </row>
        <row r="312">
          <cell r="A312">
            <v>1318</v>
          </cell>
          <cell r="B312">
            <v>58</v>
          </cell>
          <cell r="C312">
            <v>0</v>
          </cell>
          <cell r="D312">
            <v>0</v>
          </cell>
          <cell r="E312" t="str">
            <v>Oliver</v>
          </cell>
          <cell r="F312" t="str">
            <v>Frost</v>
          </cell>
          <cell r="G312" t="str">
            <v>0</v>
          </cell>
          <cell r="H312" t="b">
            <v>0</v>
          </cell>
          <cell r="I312" t="b">
            <v>0</v>
          </cell>
          <cell r="J312" t="b">
            <v>0</v>
          </cell>
          <cell r="K312">
            <v>38244</v>
          </cell>
          <cell r="L312">
            <v>13</v>
          </cell>
        </row>
        <row r="313">
          <cell r="A313">
            <v>1319</v>
          </cell>
          <cell r="B313">
            <v>58</v>
          </cell>
          <cell r="C313">
            <v>0</v>
          </cell>
          <cell r="D313">
            <v>0</v>
          </cell>
          <cell r="E313" t="str">
            <v>William</v>
          </cell>
          <cell r="F313" t="str">
            <v>Frost</v>
          </cell>
          <cell r="G313" t="str">
            <v>0</v>
          </cell>
          <cell r="H313" t="b">
            <v>0</v>
          </cell>
          <cell r="I313" t="b">
            <v>0</v>
          </cell>
          <cell r="J313" t="b">
            <v>0</v>
          </cell>
          <cell r="K313">
            <v>39106</v>
          </cell>
          <cell r="L313">
            <v>10</v>
          </cell>
        </row>
        <row r="314">
          <cell r="A314">
            <v>1320</v>
          </cell>
          <cell r="B314">
            <v>58</v>
          </cell>
          <cell r="C314">
            <v>0</v>
          </cell>
          <cell r="D314">
            <v>0</v>
          </cell>
          <cell r="E314" t="str">
            <v>Joseph</v>
          </cell>
          <cell r="F314" t="str">
            <v>Frost</v>
          </cell>
          <cell r="G314" t="str">
            <v>0</v>
          </cell>
          <cell r="H314" t="b">
            <v>0</v>
          </cell>
          <cell r="I314" t="b">
            <v>0</v>
          </cell>
          <cell r="J314" t="b">
            <v>0</v>
          </cell>
          <cell r="K314">
            <v>39106</v>
          </cell>
          <cell r="L314">
            <v>10</v>
          </cell>
        </row>
        <row r="315">
          <cell r="A315">
            <v>1321</v>
          </cell>
          <cell r="B315">
            <v>58</v>
          </cell>
          <cell r="C315">
            <v>0</v>
          </cell>
          <cell r="D315">
            <v>0</v>
          </cell>
          <cell r="E315" t="str">
            <v>Tyler</v>
          </cell>
          <cell r="F315" t="str">
            <v>Gribble</v>
          </cell>
          <cell r="G315" t="str">
            <v>0</v>
          </cell>
          <cell r="H315" t="b">
            <v>0</v>
          </cell>
          <cell r="I315" t="b">
            <v>0</v>
          </cell>
          <cell r="J315" t="b">
            <v>0</v>
          </cell>
          <cell r="K315">
            <v>38724</v>
          </cell>
          <cell r="L315">
            <v>11</v>
          </cell>
        </row>
        <row r="316">
          <cell r="A316">
            <v>1322</v>
          </cell>
          <cell r="B316">
            <v>58</v>
          </cell>
          <cell r="C316">
            <v>0</v>
          </cell>
          <cell r="D316">
            <v>0</v>
          </cell>
          <cell r="E316" t="str">
            <v>Joshua</v>
          </cell>
          <cell r="F316" t="str">
            <v>Dyer</v>
          </cell>
          <cell r="G316" t="str">
            <v>0</v>
          </cell>
          <cell r="H316" t="b">
            <v>0</v>
          </cell>
          <cell r="I316" t="b">
            <v>0</v>
          </cell>
          <cell r="J316" t="b">
            <v>0</v>
          </cell>
          <cell r="K316">
            <v>38140</v>
          </cell>
          <cell r="L316">
            <v>13</v>
          </cell>
        </row>
        <row r="317">
          <cell r="A317">
            <v>1323</v>
          </cell>
          <cell r="B317">
            <v>58</v>
          </cell>
          <cell r="C317">
            <v>0</v>
          </cell>
          <cell r="D317">
            <v>0</v>
          </cell>
          <cell r="E317" t="str">
            <v>Jack</v>
          </cell>
          <cell r="F317" t="str">
            <v>Horder</v>
          </cell>
          <cell r="G317" t="str">
            <v>0</v>
          </cell>
          <cell r="H317" t="b">
            <v>0</v>
          </cell>
          <cell r="I317" t="b">
            <v>0</v>
          </cell>
          <cell r="J317" t="b">
            <v>0</v>
          </cell>
          <cell r="K317">
            <v>37419</v>
          </cell>
          <cell r="L317">
            <v>15</v>
          </cell>
        </row>
        <row r="318">
          <cell r="A318">
            <v>1324</v>
          </cell>
          <cell r="B318">
            <v>58</v>
          </cell>
          <cell r="C318">
            <v>0</v>
          </cell>
          <cell r="D318">
            <v>0</v>
          </cell>
          <cell r="E318" t="str">
            <v>Harry</v>
          </cell>
          <cell r="F318" t="str">
            <v>Horder</v>
          </cell>
          <cell r="G318" t="str">
            <v>0</v>
          </cell>
          <cell r="H318" t="b">
            <v>0</v>
          </cell>
          <cell r="I318" t="b">
            <v>0</v>
          </cell>
          <cell r="J318" t="b">
            <v>0</v>
          </cell>
          <cell r="K318">
            <v>38210</v>
          </cell>
          <cell r="L318">
            <v>13</v>
          </cell>
        </row>
        <row r="319">
          <cell r="A319">
            <v>1325</v>
          </cell>
          <cell r="B319">
            <v>59</v>
          </cell>
          <cell r="C319">
            <v>0</v>
          </cell>
          <cell r="D319">
            <v>0</v>
          </cell>
          <cell r="E319" t="str">
            <v>Max</v>
          </cell>
          <cell r="F319" t="str">
            <v>Kerridge</v>
          </cell>
          <cell r="G319" t="str">
            <v>0</v>
          </cell>
          <cell r="H319" t="b">
            <v>0</v>
          </cell>
          <cell r="I319" t="b">
            <v>0</v>
          </cell>
          <cell r="J319" t="b">
            <v>0</v>
          </cell>
          <cell r="K319">
            <v>38312</v>
          </cell>
          <cell r="L319">
            <v>12</v>
          </cell>
        </row>
        <row r="320">
          <cell r="A320">
            <v>1326</v>
          </cell>
          <cell r="B320">
            <v>59</v>
          </cell>
          <cell r="C320">
            <v>1226</v>
          </cell>
          <cell r="D320">
            <v>41</v>
          </cell>
          <cell r="E320" t="str">
            <v>Aston</v>
          </cell>
          <cell r="F320" t="str">
            <v>Upton</v>
          </cell>
          <cell r="G320" t="str">
            <v>0</v>
          </cell>
          <cell r="H320" t="b">
            <v>0</v>
          </cell>
          <cell r="I320" t="b">
            <v>0</v>
          </cell>
          <cell r="J320" t="b">
            <v>0</v>
          </cell>
          <cell r="K320">
            <v>38207</v>
          </cell>
          <cell r="L320">
            <v>13</v>
          </cell>
        </row>
        <row r="321">
          <cell r="A321">
            <v>1327</v>
          </cell>
          <cell r="B321">
            <v>60</v>
          </cell>
          <cell r="C321">
            <v>1218</v>
          </cell>
          <cell r="D321">
            <v>38</v>
          </cell>
          <cell r="E321" t="str">
            <v>Maddy</v>
          </cell>
          <cell r="F321" t="str">
            <v>Barnes</v>
          </cell>
          <cell r="G321" t="str">
            <v>0</v>
          </cell>
          <cell r="H321" t="b">
            <v>1</v>
          </cell>
          <cell r="I321" t="b">
            <v>0</v>
          </cell>
          <cell r="J321" t="b">
            <v>0</v>
          </cell>
          <cell r="K321">
            <v>37509</v>
          </cell>
          <cell r="L321">
            <v>15</v>
          </cell>
        </row>
        <row r="322">
          <cell r="A322">
            <v>1328</v>
          </cell>
          <cell r="B322">
            <v>60</v>
          </cell>
          <cell r="C322">
            <v>0</v>
          </cell>
          <cell r="D322">
            <v>0</v>
          </cell>
          <cell r="E322" t="str">
            <v>Marcus</v>
          </cell>
          <cell r="F322" t="str">
            <v>Barnes</v>
          </cell>
          <cell r="G322" t="str">
            <v>0</v>
          </cell>
          <cell r="H322" t="b">
            <v>0</v>
          </cell>
          <cell r="I322" t="b">
            <v>0</v>
          </cell>
          <cell r="J322" t="b">
            <v>0</v>
          </cell>
          <cell r="K322">
            <v>36769</v>
          </cell>
          <cell r="L322">
            <v>17</v>
          </cell>
        </row>
        <row r="323">
          <cell r="A323">
            <v>1329</v>
          </cell>
          <cell r="B323">
            <v>61</v>
          </cell>
          <cell r="C323">
            <v>1223</v>
          </cell>
          <cell r="D323">
            <v>41</v>
          </cell>
          <cell r="E323" t="str">
            <v>Jolie</v>
          </cell>
          <cell r="F323" t="str">
            <v>Bailey</v>
          </cell>
          <cell r="G323" t="str">
            <v>0</v>
          </cell>
          <cell r="H323" t="b">
            <v>1</v>
          </cell>
          <cell r="I323" t="b">
            <v>0</v>
          </cell>
          <cell r="J323" t="b">
            <v>0</v>
          </cell>
          <cell r="K323">
            <v>37717</v>
          </cell>
          <cell r="L323">
            <v>14</v>
          </cell>
        </row>
        <row r="324">
          <cell r="A324">
            <v>1330</v>
          </cell>
          <cell r="B324">
            <v>0</v>
          </cell>
          <cell r="C324">
            <v>1232</v>
          </cell>
          <cell r="D324">
            <v>42</v>
          </cell>
          <cell r="E324" t="str">
            <v>was Gerald</v>
          </cell>
          <cell r="F324" t="str">
            <v>was Brummerhof</v>
          </cell>
          <cell r="G324" t="str">
            <v/>
          </cell>
          <cell r="H324" t="b">
            <v>0</v>
          </cell>
          <cell r="I324" t="b">
            <v>0</v>
          </cell>
          <cell r="J324" t="b">
            <v>0</v>
          </cell>
          <cell r="K324">
            <v>37188</v>
          </cell>
          <cell r="L324">
            <v>15</v>
          </cell>
        </row>
        <row r="325">
          <cell r="A325">
            <v>1331</v>
          </cell>
          <cell r="B325">
            <v>61</v>
          </cell>
          <cell r="C325">
            <v>0</v>
          </cell>
          <cell r="D325">
            <v>0</v>
          </cell>
          <cell r="E325" t="str">
            <v>Lauren</v>
          </cell>
          <cell r="F325" t="str">
            <v>Chew</v>
          </cell>
          <cell r="G325" t="str">
            <v>0</v>
          </cell>
          <cell r="H325" t="b">
            <v>1</v>
          </cell>
          <cell r="I325" t="b">
            <v>0</v>
          </cell>
          <cell r="J325" t="b">
            <v>0</v>
          </cell>
          <cell r="K325">
            <v>37736</v>
          </cell>
          <cell r="L325">
            <v>14</v>
          </cell>
        </row>
        <row r="326">
          <cell r="A326">
            <v>1332</v>
          </cell>
          <cell r="B326">
            <v>61</v>
          </cell>
          <cell r="C326">
            <v>0</v>
          </cell>
          <cell r="D326">
            <v>0</v>
          </cell>
          <cell r="E326" t="str">
            <v>Abbie</v>
          </cell>
          <cell r="F326" t="str">
            <v>Stowe</v>
          </cell>
          <cell r="G326" t="str">
            <v>0</v>
          </cell>
          <cell r="H326" t="b">
            <v>1</v>
          </cell>
          <cell r="I326" t="b">
            <v>0</v>
          </cell>
          <cell r="J326" t="b">
            <v>0</v>
          </cell>
          <cell r="K326">
            <v>37272</v>
          </cell>
          <cell r="L326">
            <v>15</v>
          </cell>
        </row>
        <row r="327">
          <cell r="A327">
            <v>1333</v>
          </cell>
          <cell r="B327">
            <v>61</v>
          </cell>
          <cell r="C327">
            <v>1224</v>
          </cell>
          <cell r="D327">
            <v>41</v>
          </cell>
          <cell r="E327" t="str">
            <v>Max</v>
          </cell>
          <cell r="F327" t="str">
            <v>Dandeker-Bourne</v>
          </cell>
          <cell r="G327" t="str">
            <v>0</v>
          </cell>
          <cell r="H327" t="b">
            <v>0</v>
          </cell>
          <cell r="I327" t="b">
            <v>0</v>
          </cell>
          <cell r="J327" t="b">
            <v>0</v>
          </cell>
          <cell r="K327">
            <v>37771</v>
          </cell>
          <cell r="L327">
            <v>14</v>
          </cell>
        </row>
        <row r="328">
          <cell r="A328">
            <v>1334</v>
          </cell>
          <cell r="B328">
            <v>0</v>
          </cell>
          <cell r="C328">
            <v>1235</v>
          </cell>
          <cell r="D328">
            <v>42</v>
          </cell>
          <cell r="E328" t="str">
            <v>was Emily</v>
          </cell>
          <cell r="F328" t="str">
            <v>was Howard</v>
          </cell>
          <cell r="G328" t="str">
            <v/>
          </cell>
          <cell r="H328" t="b">
            <v>1</v>
          </cell>
          <cell r="I328" t="b">
            <v>0</v>
          </cell>
          <cell r="J328" t="b">
            <v>0</v>
          </cell>
          <cell r="K328">
            <v>36870</v>
          </cell>
          <cell r="L328">
            <v>16</v>
          </cell>
        </row>
        <row r="329">
          <cell r="A329">
            <v>1335</v>
          </cell>
          <cell r="B329">
            <v>61</v>
          </cell>
          <cell r="C329">
            <v>1225</v>
          </cell>
          <cell r="D329">
            <v>41</v>
          </cell>
          <cell r="E329" t="str">
            <v>Dion</v>
          </cell>
          <cell r="F329" t="str">
            <v>Pragnell</v>
          </cell>
          <cell r="G329" t="str">
            <v>0</v>
          </cell>
          <cell r="H329" t="b">
            <v>0</v>
          </cell>
          <cell r="I329" t="b">
            <v>0</v>
          </cell>
          <cell r="J329" t="b">
            <v>0</v>
          </cell>
          <cell r="K329">
            <v>37730</v>
          </cell>
          <cell r="L329">
            <v>14</v>
          </cell>
        </row>
        <row r="330">
          <cell r="A330">
            <v>1336</v>
          </cell>
          <cell r="B330">
            <v>61</v>
          </cell>
          <cell r="C330">
            <v>1231</v>
          </cell>
          <cell r="D330">
            <v>42</v>
          </cell>
          <cell r="E330" t="str">
            <v>James</v>
          </cell>
          <cell r="F330" t="str">
            <v>Baird</v>
          </cell>
          <cell r="G330" t="str">
            <v>11987424</v>
          </cell>
          <cell r="H330" t="b">
            <v>0</v>
          </cell>
          <cell r="I330" t="b">
            <v>1</v>
          </cell>
          <cell r="J330" t="b">
            <v>0</v>
          </cell>
          <cell r="K330">
            <v>36182</v>
          </cell>
          <cell r="L330">
            <v>18</v>
          </cell>
        </row>
        <row r="331">
          <cell r="A331">
            <v>1337</v>
          </cell>
          <cell r="B331">
            <v>61</v>
          </cell>
          <cell r="C331">
            <v>1238</v>
          </cell>
          <cell r="D331">
            <v>42</v>
          </cell>
          <cell r="E331" t="str">
            <v>Darren</v>
          </cell>
          <cell r="F331" t="str">
            <v>Pilot</v>
          </cell>
          <cell r="G331" t="str">
            <v>12017592</v>
          </cell>
          <cell r="H331" t="b">
            <v>0</v>
          </cell>
          <cell r="I331" t="b">
            <v>0</v>
          </cell>
          <cell r="J331" t="b">
            <v>0</v>
          </cell>
          <cell r="K331">
            <v>36357</v>
          </cell>
          <cell r="L331">
            <v>18</v>
          </cell>
        </row>
        <row r="332">
          <cell r="A332">
            <v>1338</v>
          </cell>
          <cell r="B332">
            <v>61</v>
          </cell>
          <cell r="C332">
            <v>1228</v>
          </cell>
          <cell r="D332">
            <v>42</v>
          </cell>
          <cell r="E332" t="str">
            <v>Dave</v>
          </cell>
          <cell r="F332" t="str">
            <v>Pilot</v>
          </cell>
          <cell r="G332" t="str">
            <v>133865</v>
          </cell>
          <cell r="H332" t="b">
            <v>0</v>
          </cell>
          <cell r="I332" t="b">
            <v>1</v>
          </cell>
          <cell r="J332" t="b">
            <v>0</v>
          </cell>
          <cell r="K332">
            <v>0</v>
          </cell>
          <cell r="L332">
            <v>117</v>
          </cell>
        </row>
        <row r="333">
          <cell r="A333">
            <v>1339</v>
          </cell>
          <cell r="B333">
            <v>61</v>
          </cell>
          <cell r="C333">
            <v>1229</v>
          </cell>
          <cell r="D333">
            <v>42</v>
          </cell>
          <cell r="E333" t="str">
            <v>Mandy</v>
          </cell>
          <cell r="F333" t="str">
            <v>Skilton</v>
          </cell>
          <cell r="G333" t="str">
            <v>00249053</v>
          </cell>
          <cell r="H333" t="b">
            <v>1</v>
          </cell>
          <cell r="I333" t="b">
            <v>1</v>
          </cell>
          <cell r="J333" t="b">
            <v>0</v>
          </cell>
          <cell r="K333">
            <v>0</v>
          </cell>
          <cell r="L333">
            <v>117</v>
          </cell>
        </row>
        <row r="334">
          <cell r="A334">
            <v>1340</v>
          </cell>
          <cell r="B334">
            <v>62</v>
          </cell>
          <cell r="C334">
            <v>0</v>
          </cell>
          <cell r="D334">
            <v>0</v>
          </cell>
          <cell r="E334" t="str">
            <v>Bethany</v>
          </cell>
          <cell r="F334" t="str">
            <v>Bulpitt</v>
          </cell>
          <cell r="G334" t="str">
            <v>12002366</v>
          </cell>
          <cell r="H334" t="b">
            <v>0</v>
          </cell>
          <cell r="I334" t="b">
            <v>0</v>
          </cell>
          <cell r="J334" t="b">
            <v>0</v>
          </cell>
          <cell r="K334">
            <v>36005</v>
          </cell>
          <cell r="L334">
            <v>19</v>
          </cell>
        </row>
        <row r="335">
          <cell r="A335">
            <v>1341</v>
          </cell>
          <cell r="B335">
            <v>62</v>
          </cell>
          <cell r="C335">
            <v>0</v>
          </cell>
          <cell r="D335">
            <v>0</v>
          </cell>
          <cell r="E335" t="str">
            <v>Megan</v>
          </cell>
          <cell r="F335" t="str">
            <v>Jones</v>
          </cell>
          <cell r="G335" t="str">
            <v>12014914</v>
          </cell>
          <cell r="H335" t="b">
            <v>0</v>
          </cell>
          <cell r="I335" t="b">
            <v>0</v>
          </cell>
          <cell r="J335" t="b">
            <v>0</v>
          </cell>
          <cell r="K335">
            <v>36317</v>
          </cell>
          <cell r="L335">
            <v>18</v>
          </cell>
        </row>
        <row r="336">
          <cell r="A336">
            <v>1342</v>
          </cell>
          <cell r="B336">
            <v>63</v>
          </cell>
          <cell r="C336">
            <v>1606</v>
          </cell>
          <cell r="D336">
            <v>108</v>
          </cell>
          <cell r="E336" t="str">
            <v>Nathan</v>
          </cell>
          <cell r="F336" t="str">
            <v>Wise</v>
          </cell>
          <cell r="G336" t="str">
            <v>0</v>
          </cell>
          <cell r="H336" t="b">
            <v>0</v>
          </cell>
          <cell r="I336" t="b">
            <v>0</v>
          </cell>
          <cell r="J336" t="b">
            <v>0</v>
          </cell>
          <cell r="K336">
            <v>36914</v>
          </cell>
          <cell r="L336">
            <v>16</v>
          </cell>
        </row>
        <row r="337">
          <cell r="A337">
            <v>1343</v>
          </cell>
          <cell r="B337">
            <v>63</v>
          </cell>
          <cell r="C337">
            <v>1604</v>
          </cell>
          <cell r="D337">
            <v>108</v>
          </cell>
          <cell r="E337" t="str">
            <v>Calvin</v>
          </cell>
          <cell r="F337" t="str">
            <v>Reay</v>
          </cell>
          <cell r="G337" t="str">
            <v>0</v>
          </cell>
          <cell r="H337" t="b">
            <v>0</v>
          </cell>
          <cell r="I337" t="b">
            <v>0</v>
          </cell>
          <cell r="J337" t="b">
            <v>0</v>
          </cell>
          <cell r="K337">
            <v>36831</v>
          </cell>
          <cell r="L337">
            <v>16</v>
          </cell>
        </row>
        <row r="338">
          <cell r="A338">
            <v>1344</v>
          </cell>
          <cell r="B338">
            <v>63</v>
          </cell>
          <cell r="C338">
            <v>0</v>
          </cell>
          <cell r="D338">
            <v>0</v>
          </cell>
          <cell r="E338" t="str">
            <v>Jacob</v>
          </cell>
          <cell r="F338" t="str">
            <v>Coombs</v>
          </cell>
          <cell r="G338" t="str">
            <v>0</v>
          </cell>
          <cell r="H338" t="b">
            <v>0</v>
          </cell>
          <cell r="I338" t="b">
            <v>0</v>
          </cell>
          <cell r="J338" t="b">
            <v>0</v>
          </cell>
          <cell r="K338">
            <v>37361</v>
          </cell>
          <cell r="L338">
            <v>15</v>
          </cell>
        </row>
        <row r="339">
          <cell r="A339">
            <v>1345</v>
          </cell>
          <cell r="B339">
            <v>63</v>
          </cell>
          <cell r="C339">
            <v>1594</v>
          </cell>
          <cell r="D339">
            <v>107</v>
          </cell>
          <cell r="E339" t="str">
            <v>Owen</v>
          </cell>
          <cell r="F339" t="str">
            <v>Barker</v>
          </cell>
          <cell r="G339" t="str">
            <v>0</v>
          </cell>
          <cell r="H339" t="b">
            <v>0</v>
          </cell>
          <cell r="I339" t="b">
            <v>0</v>
          </cell>
          <cell r="J339" t="b">
            <v>0</v>
          </cell>
          <cell r="K339">
            <v>36768</v>
          </cell>
          <cell r="L339">
            <v>17</v>
          </cell>
        </row>
        <row r="340">
          <cell r="A340">
            <v>1346</v>
          </cell>
          <cell r="B340">
            <v>63</v>
          </cell>
          <cell r="C340">
            <v>1600</v>
          </cell>
          <cell r="D340">
            <v>108</v>
          </cell>
          <cell r="E340" t="str">
            <v>Alexander</v>
          </cell>
          <cell r="F340" t="str">
            <v>Barrett</v>
          </cell>
          <cell r="G340" t="str">
            <v>0</v>
          </cell>
          <cell r="H340" t="b">
            <v>0</v>
          </cell>
          <cell r="I340" t="b">
            <v>0</v>
          </cell>
          <cell r="J340" t="b">
            <v>0</v>
          </cell>
          <cell r="K340">
            <v>37144</v>
          </cell>
          <cell r="L340">
            <v>16</v>
          </cell>
        </row>
        <row r="341">
          <cell r="A341">
            <v>1347</v>
          </cell>
          <cell r="B341">
            <v>63</v>
          </cell>
          <cell r="C341">
            <v>1603</v>
          </cell>
          <cell r="D341">
            <v>108</v>
          </cell>
          <cell r="E341" t="str">
            <v>Tom</v>
          </cell>
          <cell r="F341" t="str">
            <v>Fowler</v>
          </cell>
          <cell r="G341" t="str">
            <v>0</v>
          </cell>
          <cell r="H341" t="b">
            <v>0</v>
          </cell>
          <cell r="I341" t="b">
            <v>0</v>
          </cell>
          <cell r="J341" t="b">
            <v>0</v>
          </cell>
          <cell r="K341">
            <v>37088</v>
          </cell>
          <cell r="L341">
            <v>16</v>
          </cell>
        </row>
        <row r="342">
          <cell r="A342">
            <v>1348</v>
          </cell>
          <cell r="B342">
            <v>64</v>
          </cell>
          <cell r="C342">
            <v>0</v>
          </cell>
          <cell r="D342">
            <v>0</v>
          </cell>
          <cell r="E342" t="str">
            <v>Michael</v>
          </cell>
          <cell r="F342" t="str">
            <v>Lombard</v>
          </cell>
          <cell r="G342" t="str">
            <v>11878322</v>
          </cell>
          <cell r="H342" t="b">
            <v>0</v>
          </cell>
          <cell r="I342" t="b">
            <v>0</v>
          </cell>
          <cell r="J342" t="b">
            <v>0</v>
          </cell>
          <cell r="K342">
            <v>0</v>
          </cell>
          <cell r="L342">
            <v>117</v>
          </cell>
        </row>
        <row r="343">
          <cell r="A343">
            <v>1349</v>
          </cell>
          <cell r="B343">
            <v>64</v>
          </cell>
          <cell r="C343">
            <v>1667</v>
          </cell>
          <cell r="D343">
            <v>123</v>
          </cell>
          <cell r="E343" t="str">
            <v>Henry</v>
          </cell>
          <cell r="F343" t="str">
            <v>Widnall</v>
          </cell>
          <cell r="G343" t="str">
            <v>0</v>
          </cell>
          <cell r="H343" t="b">
            <v>0</v>
          </cell>
          <cell r="I343" t="b">
            <v>0</v>
          </cell>
          <cell r="J343" t="b">
            <v>0</v>
          </cell>
          <cell r="K343">
            <v>37068</v>
          </cell>
          <cell r="L343">
            <v>16</v>
          </cell>
        </row>
        <row r="344">
          <cell r="A344">
            <v>1350</v>
          </cell>
          <cell r="B344">
            <v>64</v>
          </cell>
          <cell r="C344">
            <v>0</v>
          </cell>
          <cell r="D344">
            <v>0</v>
          </cell>
          <cell r="E344" t="str">
            <v>James</v>
          </cell>
          <cell r="F344" t="str">
            <v>Knox</v>
          </cell>
          <cell r="G344" t="str">
            <v>0</v>
          </cell>
          <cell r="H344" t="b">
            <v>0</v>
          </cell>
          <cell r="I344" t="b">
            <v>0</v>
          </cell>
          <cell r="J344" t="b">
            <v>0</v>
          </cell>
          <cell r="K344">
            <v>37110</v>
          </cell>
          <cell r="L344">
            <v>16</v>
          </cell>
        </row>
        <row r="345">
          <cell r="A345">
            <v>1351</v>
          </cell>
          <cell r="B345">
            <v>64</v>
          </cell>
          <cell r="C345">
            <v>0</v>
          </cell>
          <cell r="D345">
            <v>0</v>
          </cell>
          <cell r="E345" t="str">
            <v>Kieran</v>
          </cell>
          <cell r="F345" t="str">
            <v>King</v>
          </cell>
          <cell r="G345" t="str">
            <v>0</v>
          </cell>
          <cell r="H345" t="b">
            <v>0</v>
          </cell>
          <cell r="I345" t="b">
            <v>0</v>
          </cell>
          <cell r="J345" t="b">
            <v>0</v>
          </cell>
          <cell r="K345">
            <v>37692</v>
          </cell>
          <cell r="L345">
            <v>14</v>
          </cell>
        </row>
        <row r="346">
          <cell r="A346">
            <v>1352</v>
          </cell>
          <cell r="B346">
            <v>64</v>
          </cell>
          <cell r="C346">
            <v>0</v>
          </cell>
          <cell r="D346">
            <v>0</v>
          </cell>
          <cell r="E346" t="str">
            <v>Carl</v>
          </cell>
          <cell r="F346" t="str">
            <v>Robins</v>
          </cell>
          <cell r="G346" t="str">
            <v/>
          </cell>
          <cell r="H346" t="b">
            <v>0</v>
          </cell>
          <cell r="I346" t="b">
            <v>0</v>
          </cell>
          <cell r="J346" t="b">
            <v>0</v>
          </cell>
          <cell r="K346">
            <v>26426</v>
          </cell>
          <cell r="L346">
            <v>45</v>
          </cell>
        </row>
        <row r="347">
          <cell r="A347">
            <v>1353</v>
          </cell>
          <cell r="B347">
            <v>64</v>
          </cell>
          <cell r="C347">
            <v>1672</v>
          </cell>
          <cell r="D347">
            <v>123</v>
          </cell>
          <cell r="E347" t="str">
            <v>George</v>
          </cell>
          <cell r="F347" t="str">
            <v>Brand</v>
          </cell>
          <cell r="G347" t="str">
            <v>0</v>
          </cell>
          <cell r="H347" t="b">
            <v>0</v>
          </cell>
          <cell r="I347" t="b">
            <v>0</v>
          </cell>
          <cell r="J347" t="b">
            <v>0</v>
          </cell>
          <cell r="K347">
            <v>38060</v>
          </cell>
          <cell r="L347">
            <v>13</v>
          </cell>
        </row>
        <row r="348">
          <cell r="A348">
            <v>1354</v>
          </cell>
          <cell r="B348">
            <v>64</v>
          </cell>
          <cell r="C348">
            <v>0</v>
          </cell>
          <cell r="D348">
            <v>0</v>
          </cell>
          <cell r="E348" t="str">
            <v>Erin</v>
          </cell>
          <cell r="F348" t="str">
            <v>Das</v>
          </cell>
          <cell r="G348" t="str">
            <v/>
          </cell>
          <cell r="H348" t="b">
            <v>1</v>
          </cell>
          <cell r="I348" t="b">
            <v>0</v>
          </cell>
          <cell r="J348" t="b">
            <v>0</v>
          </cell>
          <cell r="K348">
            <v>38709</v>
          </cell>
          <cell r="L348">
            <v>11</v>
          </cell>
        </row>
        <row r="349">
          <cell r="A349">
            <v>1355</v>
          </cell>
          <cell r="B349">
            <v>64</v>
          </cell>
          <cell r="C349">
            <v>0</v>
          </cell>
          <cell r="D349">
            <v>0</v>
          </cell>
          <cell r="E349" t="str">
            <v>Reece</v>
          </cell>
          <cell r="F349" t="str">
            <v>Hampton</v>
          </cell>
          <cell r="G349" t="str">
            <v>0</v>
          </cell>
          <cell r="H349" t="b">
            <v>0</v>
          </cell>
          <cell r="I349" t="b">
            <v>0</v>
          </cell>
          <cell r="J349" t="b">
            <v>0</v>
          </cell>
          <cell r="K349">
            <v>38213</v>
          </cell>
          <cell r="L349">
            <v>13</v>
          </cell>
        </row>
        <row r="350">
          <cell r="A350">
            <v>1356</v>
          </cell>
          <cell r="B350">
            <v>64</v>
          </cell>
          <cell r="C350">
            <v>1678</v>
          </cell>
          <cell r="D350">
            <v>123</v>
          </cell>
          <cell r="E350" t="str">
            <v>Sam</v>
          </cell>
          <cell r="F350" t="str">
            <v>Lawrence</v>
          </cell>
          <cell r="G350" t="str">
            <v>0</v>
          </cell>
          <cell r="H350" t="b">
            <v>0</v>
          </cell>
          <cell r="I350" t="b">
            <v>0</v>
          </cell>
          <cell r="J350" t="b">
            <v>0</v>
          </cell>
          <cell r="K350">
            <v>38349</v>
          </cell>
          <cell r="L350">
            <v>12</v>
          </cell>
        </row>
        <row r="351">
          <cell r="A351">
            <v>1357</v>
          </cell>
          <cell r="B351">
            <v>64</v>
          </cell>
          <cell r="C351">
            <v>1670</v>
          </cell>
          <cell r="D351">
            <v>123</v>
          </cell>
          <cell r="E351" t="str">
            <v>Dominik</v>
          </cell>
          <cell r="F351" t="str">
            <v>Machnowski</v>
          </cell>
          <cell r="G351" t="str">
            <v>0</v>
          </cell>
          <cell r="H351" t="b">
            <v>0</v>
          </cell>
          <cell r="I351" t="b">
            <v>0</v>
          </cell>
          <cell r="J351" t="b">
            <v>0</v>
          </cell>
          <cell r="K351">
            <v>38410</v>
          </cell>
          <cell r="L351">
            <v>12</v>
          </cell>
        </row>
        <row r="352">
          <cell r="A352">
            <v>1358</v>
          </cell>
          <cell r="B352">
            <v>64</v>
          </cell>
          <cell r="C352">
            <v>1675</v>
          </cell>
          <cell r="D352">
            <v>123</v>
          </cell>
          <cell r="E352" t="str">
            <v>Sampson</v>
          </cell>
          <cell r="F352" t="str">
            <v>Dyer</v>
          </cell>
          <cell r="G352" t="str">
            <v>0</v>
          </cell>
          <cell r="H352" t="b">
            <v>0</v>
          </cell>
          <cell r="I352" t="b">
            <v>0</v>
          </cell>
          <cell r="J352" t="b">
            <v>0</v>
          </cell>
          <cell r="K352">
            <v>38442</v>
          </cell>
          <cell r="L352">
            <v>12</v>
          </cell>
        </row>
        <row r="353">
          <cell r="A353">
            <v>1359</v>
          </cell>
          <cell r="B353">
            <v>64</v>
          </cell>
          <cell r="C353">
            <v>1674</v>
          </cell>
          <cell r="D353">
            <v>123</v>
          </cell>
          <cell r="E353" t="str">
            <v>Alexander</v>
          </cell>
          <cell r="F353" t="str">
            <v>Robbins</v>
          </cell>
          <cell r="G353" t="str">
            <v>0</v>
          </cell>
          <cell r="H353" t="b">
            <v>0</v>
          </cell>
          <cell r="I353" t="b">
            <v>0</v>
          </cell>
          <cell r="J353" t="b">
            <v>0</v>
          </cell>
          <cell r="K353">
            <v>38476</v>
          </cell>
          <cell r="L353">
            <v>12</v>
          </cell>
        </row>
        <row r="354">
          <cell r="A354">
            <v>1360</v>
          </cell>
          <cell r="B354">
            <v>64</v>
          </cell>
          <cell r="C354">
            <v>1677</v>
          </cell>
          <cell r="D354">
            <v>123</v>
          </cell>
          <cell r="E354" t="str">
            <v>Harris</v>
          </cell>
          <cell r="F354" t="str">
            <v>Oldroyd</v>
          </cell>
          <cell r="G354" t="str">
            <v>0</v>
          </cell>
          <cell r="H354" t="b">
            <v>0</v>
          </cell>
          <cell r="I354" t="b">
            <v>0</v>
          </cell>
          <cell r="J354" t="b">
            <v>0</v>
          </cell>
          <cell r="K354">
            <v>38239</v>
          </cell>
          <cell r="L354">
            <v>13</v>
          </cell>
        </row>
        <row r="355">
          <cell r="A355">
            <v>1361</v>
          </cell>
          <cell r="B355">
            <v>64</v>
          </cell>
          <cell r="C355">
            <v>0</v>
          </cell>
          <cell r="D355">
            <v>0</v>
          </cell>
          <cell r="E355" t="str">
            <v>Ben</v>
          </cell>
          <cell r="F355" t="str">
            <v>Hopper</v>
          </cell>
          <cell r="G355" t="str">
            <v>0</v>
          </cell>
          <cell r="H355" t="b">
            <v>0</v>
          </cell>
          <cell r="I355" t="b">
            <v>0</v>
          </cell>
          <cell r="J355" t="b">
            <v>0</v>
          </cell>
          <cell r="K355">
            <v>38180</v>
          </cell>
          <cell r="L355">
            <v>13</v>
          </cell>
        </row>
        <row r="356">
          <cell r="A356">
            <v>1362</v>
          </cell>
          <cell r="B356">
            <v>65</v>
          </cell>
          <cell r="C356">
            <v>0</v>
          </cell>
          <cell r="D356">
            <v>0</v>
          </cell>
          <cell r="E356" t="str">
            <v>Greg</v>
          </cell>
          <cell r="F356" t="str">
            <v>Ruellan</v>
          </cell>
          <cell r="G356" t="str">
            <v>491288</v>
          </cell>
          <cell r="H356" t="b">
            <v>0</v>
          </cell>
          <cell r="I356" t="b">
            <v>0</v>
          </cell>
          <cell r="J356" t="b">
            <v>0</v>
          </cell>
          <cell r="K356">
            <v>25312</v>
          </cell>
          <cell r="L356">
            <v>48</v>
          </cell>
        </row>
        <row r="357">
          <cell r="A357">
            <v>1363</v>
          </cell>
          <cell r="B357">
            <v>65</v>
          </cell>
          <cell r="C357">
            <v>0</v>
          </cell>
          <cell r="D357">
            <v>0</v>
          </cell>
          <cell r="E357" t="str">
            <v>Gemma</v>
          </cell>
          <cell r="F357" t="str">
            <v>Colley</v>
          </cell>
          <cell r="G357" t="str">
            <v>981004</v>
          </cell>
          <cell r="H357" t="b">
            <v>1</v>
          </cell>
          <cell r="I357" t="b">
            <v>0</v>
          </cell>
          <cell r="J357" t="b">
            <v>0</v>
          </cell>
          <cell r="K357">
            <v>35208</v>
          </cell>
          <cell r="L357">
            <v>21</v>
          </cell>
        </row>
        <row r="358">
          <cell r="A358">
            <v>1364</v>
          </cell>
          <cell r="B358">
            <v>65</v>
          </cell>
          <cell r="C358">
            <v>0</v>
          </cell>
          <cell r="D358">
            <v>0</v>
          </cell>
          <cell r="E358" t="str">
            <v>Joseph</v>
          </cell>
          <cell r="F358" t="str">
            <v>Mccomb</v>
          </cell>
          <cell r="G358" t="str">
            <v>0</v>
          </cell>
          <cell r="H358" t="b">
            <v>0</v>
          </cell>
          <cell r="I358" t="b">
            <v>0</v>
          </cell>
          <cell r="J358" t="b">
            <v>0</v>
          </cell>
          <cell r="K358">
            <v>36715</v>
          </cell>
          <cell r="L358">
            <v>17</v>
          </cell>
        </row>
        <row r="359">
          <cell r="A359">
            <v>1365</v>
          </cell>
          <cell r="B359">
            <v>65</v>
          </cell>
          <cell r="C359">
            <v>0</v>
          </cell>
          <cell r="D359">
            <v>0</v>
          </cell>
          <cell r="E359" t="str">
            <v>Dean</v>
          </cell>
          <cell r="F359" t="str">
            <v>Fryer</v>
          </cell>
          <cell r="G359" t="str">
            <v>0</v>
          </cell>
          <cell r="H359" t="b">
            <v>0</v>
          </cell>
          <cell r="I359" t="b">
            <v>0</v>
          </cell>
          <cell r="J359" t="b">
            <v>0</v>
          </cell>
          <cell r="K359">
            <v>37634</v>
          </cell>
          <cell r="L359">
            <v>14</v>
          </cell>
        </row>
        <row r="360">
          <cell r="A360">
            <v>1366</v>
          </cell>
          <cell r="B360">
            <v>65</v>
          </cell>
          <cell r="C360">
            <v>0</v>
          </cell>
          <cell r="D360">
            <v>0</v>
          </cell>
          <cell r="E360" t="str">
            <v>Eoghan</v>
          </cell>
          <cell r="F360" t="str">
            <v>Spillane</v>
          </cell>
          <cell r="G360" t="str">
            <v>0</v>
          </cell>
          <cell r="H360" t="b">
            <v>0</v>
          </cell>
          <cell r="I360" t="b">
            <v>0</v>
          </cell>
          <cell r="J360" t="b">
            <v>0</v>
          </cell>
          <cell r="K360">
            <v>37422</v>
          </cell>
          <cell r="L360">
            <v>15</v>
          </cell>
        </row>
        <row r="361">
          <cell r="A361">
            <v>1367</v>
          </cell>
          <cell r="B361">
            <v>65</v>
          </cell>
          <cell r="C361">
            <v>0</v>
          </cell>
          <cell r="D361">
            <v>0</v>
          </cell>
          <cell r="E361" t="str">
            <v>Julian</v>
          </cell>
          <cell r="F361" t="str">
            <v>Hart</v>
          </cell>
          <cell r="G361" t="str">
            <v>0</v>
          </cell>
          <cell r="H361" t="b">
            <v>0</v>
          </cell>
          <cell r="I361" t="b">
            <v>0</v>
          </cell>
          <cell r="J361" t="b">
            <v>0</v>
          </cell>
          <cell r="K361">
            <v>36649</v>
          </cell>
          <cell r="L361">
            <v>17</v>
          </cell>
        </row>
        <row r="362">
          <cell r="A362">
            <v>1368</v>
          </cell>
          <cell r="B362">
            <v>66</v>
          </cell>
          <cell r="C362">
            <v>0</v>
          </cell>
          <cell r="D362">
            <v>0</v>
          </cell>
          <cell r="E362" t="str">
            <v>Joseph</v>
          </cell>
          <cell r="F362" t="str">
            <v>Pollard</v>
          </cell>
          <cell r="G362" t="str">
            <v>0</v>
          </cell>
          <cell r="H362" t="b">
            <v>0</v>
          </cell>
          <cell r="I362" t="b">
            <v>0</v>
          </cell>
          <cell r="J362" t="b">
            <v>0</v>
          </cell>
          <cell r="K362">
            <v>37750</v>
          </cell>
          <cell r="L362">
            <v>14</v>
          </cell>
        </row>
        <row r="363">
          <cell r="A363">
            <v>1369</v>
          </cell>
          <cell r="B363">
            <v>66</v>
          </cell>
          <cell r="C363">
            <v>0</v>
          </cell>
          <cell r="D363">
            <v>0</v>
          </cell>
          <cell r="E363" t="str">
            <v>Thomas</v>
          </cell>
          <cell r="F363" t="str">
            <v>Grant</v>
          </cell>
          <cell r="G363" t="str">
            <v>0</v>
          </cell>
          <cell r="H363" t="b">
            <v>0</v>
          </cell>
          <cell r="I363" t="b">
            <v>0</v>
          </cell>
          <cell r="J363" t="b">
            <v>0</v>
          </cell>
          <cell r="K363">
            <v>37709</v>
          </cell>
          <cell r="L363">
            <v>14</v>
          </cell>
        </row>
        <row r="364">
          <cell r="A364">
            <v>1370</v>
          </cell>
          <cell r="B364">
            <v>66</v>
          </cell>
          <cell r="C364">
            <v>0</v>
          </cell>
          <cell r="D364">
            <v>0</v>
          </cell>
          <cell r="E364" t="str">
            <v>Jack</v>
          </cell>
          <cell r="F364" t="str">
            <v>Aspinwall</v>
          </cell>
          <cell r="G364" t="str">
            <v>0</v>
          </cell>
          <cell r="H364" t="b">
            <v>0</v>
          </cell>
          <cell r="I364" t="b">
            <v>0</v>
          </cell>
          <cell r="J364" t="b">
            <v>0</v>
          </cell>
          <cell r="K364">
            <v>37695</v>
          </cell>
          <cell r="L364">
            <v>14</v>
          </cell>
        </row>
        <row r="365">
          <cell r="A365">
            <v>1371</v>
          </cell>
          <cell r="B365">
            <v>66</v>
          </cell>
          <cell r="C365">
            <v>0</v>
          </cell>
          <cell r="D365">
            <v>0</v>
          </cell>
          <cell r="E365" t="str">
            <v>Brody</v>
          </cell>
          <cell r="F365" t="str">
            <v>Fegan</v>
          </cell>
          <cell r="G365" t="str">
            <v>0</v>
          </cell>
          <cell r="H365" t="b">
            <v>0</v>
          </cell>
          <cell r="I365" t="b">
            <v>0</v>
          </cell>
          <cell r="J365" t="b">
            <v>0</v>
          </cell>
          <cell r="K365">
            <v>37442</v>
          </cell>
          <cell r="L365">
            <v>15</v>
          </cell>
        </row>
        <row r="366">
          <cell r="A366">
            <v>1372</v>
          </cell>
          <cell r="B366">
            <v>66</v>
          </cell>
          <cell r="C366">
            <v>0</v>
          </cell>
          <cell r="D366">
            <v>0</v>
          </cell>
          <cell r="E366" t="str">
            <v>Sophia</v>
          </cell>
          <cell r="F366" t="str">
            <v>Barrett</v>
          </cell>
          <cell r="G366" t="str">
            <v>0</v>
          </cell>
          <cell r="H366" t="b">
            <v>1</v>
          </cell>
          <cell r="I366" t="b">
            <v>0</v>
          </cell>
          <cell r="J366" t="b">
            <v>0</v>
          </cell>
          <cell r="K366">
            <v>37638</v>
          </cell>
          <cell r="L366">
            <v>14</v>
          </cell>
        </row>
        <row r="367">
          <cell r="A367">
            <v>1373</v>
          </cell>
          <cell r="B367">
            <v>66</v>
          </cell>
          <cell r="C367">
            <v>0</v>
          </cell>
          <cell r="D367">
            <v>0</v>
          </cell>
          <cell r="E367" t="str">
            <v>Harrison</v>
          </cell>
          <cell r="F367" t="str">
            <v>West</v>
          </cell>
          <cell r="G367" t="str">
            <v>0</v>
          </cell>
          <cell r="H367" t="b">
            <v>0</v>
          </cell>
          <cell r="I367" t="b">
            <v>0</v>
          </cell>
          <cell r="J367" t="b">
            <v>0</v>
          </cell>
          <cell r="K367">
            <v>37695</v>
          </cell>
          <cell r="L367">
            <v>14</v>
          </cell>
        </row>
        <row r="368">
          <cell r="A368">
            <v>1374</v>
          </cell>
          <cell r="B368">
            <v>67</v>
          </cell>
          <cell r="C368">
            <v>1325</v>
          </cell>
          <cell r="D368">
            <v>58</v>
          </cell>
          <cell r="E368" t="str">
            <v>Laura</v>
          </cell>
          <cell r="F368" t="str">
            <v>Harrison</v>
          </cell>
          <cell r="G368" t="str">
            <v>0</v>
          </cell>
          <cell r="H368" t="b">
            <v>1</v>
          </cell>
          <cell r="I368" t="b">
            <v>0</v>
          </cell>
          <cell r="J368" t="b">
            <v>0</v>
          </cell>
          <cell r="K368">
            <v>37298</v>
          </cell>
          <cell r="L368">
            <v>15</v>
          </cell>
        </row>
        <row r="369">
          <cell r="A369">
            <v>1375</v>
          </cell>
          <cell r="B369">
            <v>67</v>
          </cell>
          <cell r="C369">
            <v>0</v>
          </cell>
          <cell r="D369">
            <v>0</v>
          </cell>
          <cell r="E369" t="str">
            <v>Steph</v>
          </cell>
          <cell r="F369" t="str">
            <v>Williams</v>
          </cell>
          <cell r="G369" t="str">
            <v/>
          </cell>
          <cell r="H369" t="b">
            <v>1</v>
          </cell>
          <cell r="I369" t="b">
            <v>0</v>
          </cell>
          <cell r="J369" t="b">
            <v>0</v>
          </cell>
          <cell r="K369">
            <v>37305</v>
          </cell>
          <cell r="L369">
            <v>15</v>
          </cell>
        </row>
        <row r="370">
          <cell r="A370">
            <v>1376</v>
          </cell>
          <cell r="B370">
            <v>67</v>
          </cell>
          <cell r="C370">
            <v>1331</v>
          </cell>
          <cell r="D370">
            <v>58</v>
          </cell>
          <cell r="E370" t="str">
            <v>Chris</v>
          </cell>
          <cell r="F370" t="str">
            <v>Stone</v>
          </cell>
          <cell r="G370" t="str">
            <v>0</v>
          </cell>
          <cell r="H370" t="b">
            <v>0</v>
          </cell>
          <cell r="I370" t="b">
            <v>0</v>
          </cell>
          <cell r="J370" t="b">
            <v>0</v>
          </cell>
          <cell r="K370">
            <v>36748</v>
          </cell>
          <cell r="L370">
            <v>17</v>
          </cell>
        </row>
        <row r="371">
          <cell r="A371">
            <v>1377</v>
          </cell>
          <cell r="B371">
            <v>0</v>
          </cell>
          <cell r="C371">
            <v>1324</v>
          </cell>
          <cell r="D371">
            <v>58</v>
          </cell>
          <cell r="E371" t="str">
            <v>was Abigail</v>
          </cell>
          <cell r="F371" t="str">
            <v>was Goodman</v>
          </cell>
          <cell r="G371" t="str">
            <v/>
          </cell>
          <cell r="H371" t="b">
            <v>1</v>
          </cell>
          <cell r="I371" t="b">
            <v>0</v>
          </cell>
          <cell r="J371" t="b">
            <v>0</v>
          </cell>
          <cell r="K371">
            <v>37301</v>
          </cell>
          <cell r="L371">
            <v>15</v>
          </cell>
        </row>
        <row r="372">
          <cell r="A372">
            <v>1378</v>
          </cell>
          <cell r="B372">
            <v>67</v>
          </cell>
          <cell r="C372">
            <v>1321</v>
          </cell>
          <cell r="D372">
            <v>58</v>
          </cell>
          <cell r="E372" t="str">
            <v>Sam</v>
          </cell>
          <cell r="F372" t="str">
            <v>French</v>
          </cell>
          <cell r="G372" t="str">
            <v>0</v>
          </cell>
          <cell r="H372" t="b">
            <v>0</v>
          </cell>
          <cell r="I372" t="b">
            <v>0</v>
          </cell>
          <cell r="J372" t="b">
            <v>0</v>
          </cell>
          <cell r="K372">
            <v>37545</v>
          </cell>
          <cell r="L372">
            <v>15</v>
          </cell>
        </row>
        <row r="373">
          <cell r="A373">
            <v>1379</v>
          </cell>
          <cell r="B373">
            <v>67</v>
          </cell>
          <cell r="C373">
            <v>1329</v>
          </cell>
          <cell r="D373">
            <v>58</v>
          </cell>
          <cell r="E373" t="str">
            <v>Jack</v>
          </cell>
          <cell r="F373" t="str">
            <v>Rosser</v>
          </cell>
          <cell r="G373" t="str">
            <v>0</v>
          </cell>
          <cell r="H373" t="b">
            <v>0</v>
          </cell>
          <cell r="I373" t="b">
            <v>0</v>
          </cell>
          <cell r="J373" t="b">
            <v>0</v>
          </cell>
          <cell r="K373">
            <v>37553</v>
          </cell>
          <cell r="L373">
            <v>14</v>
          </cell>
        </row>
        <row r="374">
          <cell r="A374">
            <v>1380</v>
          </cell>
          <cell r="B374">
            <v>67</v>
          </cell>
          <cell r="C374">
            <v>1332</v>
          </cell>
          <cell r="D374">
            <v>58</v>
          </cell>
          <cell r="E374" t="str">
            <v>Hayden</v>
          </cell>
          <cell r="F374" t="str">
            <v>Street</v>
          </cell>
          <cell r="G374" t="str">
            <v>0</v>
          </cell>
          <cell r="H374" t="b">
            <v>0</v>
          </cell>
          <cell r="I374" t="b">
            <v>0</v>
          </cell>
          <cell r="J374" t="b">
            <v>0</v>
          </cell>
          <cell r="K374">
            <v>37561</v>
          </cell>
          <cell r="L374">
            <v>14</v>
          </cell>
        </row>
        <row r="375">
          <cell r="A375">
            <v>1381</v>
          </cell>
          <cell r="B375">
            <v>67</v>
          </cell>
          <cell r="C375">
            <v>1334</v>
          </cell>
          <cell r="D375">
            <v>58</v>
          </cell>
          <cell r="E375" t="str">
            <v>Ethan</v>
          </cell>
          <cell r="F375" t="str">
            <v>Wong</v>
          </cell>
          <cell r="G375" t="str">
            <v>0</v>
          </cell>
          <cell r="H375" t="b">
            <v>0</v>
          </cell>
          <cell r="I375" t="b">
            <v>0</v>
          </cell>
          <cell r="J375" t="b">
            <v>0</v>
          </cell>
          <cell r="K375">
            <v>38200</v>
          </cell>
          <cell r="L375">
            <v>13</v>
          </cell>
        </row>
        <row r="376">
          <cell r="A376">
            <v>1382</v>
          </cell>
          <cell r="B376">
            <v>67</v>
          </cell>
          <cell r="C376">
            <v>0</v>
          </cell>
          <cell r="D376">
            <v>0</v>
          </cell>
          <cell r="E376" t="str">
            <v>Ben</v>
          </cell>
          <cell r="F376" t="str">
            <v>Taylor</v>
          </cell>
          <cell r="G376" t="str">
            <v>0</v>
          </cell>
          <cell r="H376" t="b">
            <v>0</v>
          </cell>
          <cell r="I376" t="b">
            <v>0</v>
          </cell>
          <cell r="J376" t="b">
            <v>0</v>
          </cell>
          <cell r="K376">
            <v>38665</v>
          </cell>
          <cell r="L376">
            <v>11</v>
          </cell>
        </row>
        <row r="377">
          <cell r="A377">
            <v>1383</v>
          </cell>
          <cell r="B377">
            <v>67</v>
          </cell>
          <cell r="C377">
            <v>0</v>
          </cell>
          <cell r="D377">
            <v>0</v>
          </cell>
          <cell r="E377" t="str">
            <v>Ben</v>
          </cell>
          <cell r="F377" t="str">
            <v>Rosser</v>
          </cell>
          <cell r="G377" t="str">
            <v>0</v>
          </cell>
          <cell r="H377" t="b">
            <v>0</v>
          </cell>
          <cell r="I377" t="b">
            <v>0</v>
          </cell>
          <cell r="J377" t="b">
            <v>0</v>
          </cell>
          <cell r="K377">
            <v>38882</v>
          </cell>
          <cell r="L377">
            <v>11</v>
          </cell>
        </row>
        <row r="378">
          <cell r="A378">
            <v>1384</v>
          </cell>
          <cell r="B378">
            <v>67</v>
          </cell>
          <cell r="C378">
            <v>0</v>
          </cell>
          <cell r="D378">
            <v>0</v>
          </cell>
          <cell r="E378" t="str">
            <v>Ben</v>
          </cell>
          <cell r="F378" t="str">
            <v>Simmance</v>
          </cell>
          <cell r="G378" t="str">
            <v>0</v>
          </cell>
          <cell r="H378" t="b">
            <v>0</v>
          </cell>
          <cell r="I378" t="b">
            <v>0</v>
          </cell>
          <cell r="J378" t="b">
            <v>0</v>
          </cell>
          <cell r="K378">
            <v>38797</v>
          </cell>
          <cell r="L378">
            <v>11</v>
          </cell>
        </row>
        <row r="379">
          <cell r="A379">
            <v>1385</v>
          </cell>
          <cell r="B379">
            <v>67</v>
          </cell>
          <cell r="C379">
            <v>1326</v>
          </cell>
          <cell r="D379">
            <v>58</v>
          </cell>
          <cell r="E379" t="str">
            <v>Steve</v>
          </cell>
          <cell r="F379" t="str">
            <v>Harrison</v>
          </cell>
          <cell r="G379" t="str">
            <v>500923</v>
          </cell>
          <cell r="H379" t="b">
            <v>0</v>
          </cell>
          <cell r="I379" t="b">
            <v>0</v>
          </cell>
          <cell r="J379" t="b">
            <v>0</v>
          </cell>
          <cell r="K379">
            <v>24400</v>
          </cell>
          <cell r="L379">
            <v>51</v>
          </cell>
        </row>
        <row r="380">
          <cell r="A380">
            <v>1386</v>
          </cell>
          <cell r="B380">
            <v>67</v>
          </cell>
          <cell r="C380">
            <v>1333</v>
          </cell>
          <cell r="D380">
            <v>58</v>
          </cell>
          <cell r="E380" t="str">
            <v>Justin</v>
          </cell>
          <cell r="F380" t="str">
            <v>Street</v>
          </cell>
          <cell r="G380" t="str">
            <v>630683</v>
          </cell>
          <cell r="H380" t="b">
            <v>0</v>
          </cell>
          <cell r="I380" t="b">
            <v>0</v>
          </cell>
          <cell r="J380" t="b">
            <v>0</v>
          </cell>
          <cell r="K380">
            <v>25930</v>
          </cell>
          <cell r="L380">
            <v>46</v>
          </cell>
        </row>
        <row r="381">
          <cell r="A381">
            <v>1387</v>
          </cell>
          <cell r="B381">
            <v>67</v>
          </cell>
          <cell r="C381">
            <v>1328</v>
          </cell>
          <cell r="D381">
            <v>58</v>
          </cell>
          <cell r="E381" t="str">
            <v>Andy</v>
          </cell>
          <cell r="F381" t="str">
            <v>Inglis</v>
          </cell>
          <cell r="G381" t="str">
            <v>11951956</v>
          </cell>
          <cell r="H381" t="b">
            <v>0</v>
          </cell>
          <cell r="I381" t="b">
            <v>0</v>
          </cell>
          <cell r="J381" t="b">
            <v>0</v>
          </cell>
          <cell r="K381">
            <v>35279</v>
          </cell>
          <cell r="L381">
            <v>21</v>
          </cell>
        </row>
        <row r="382">
          <cell r="A382">
            <v>1388</v>
          </cell>
          <cell r="B382">
            <v>68</v>
          </cell>
          <cell r="C382">
            <v>1276</v>
          </cell>
          <cell r="D382">
            <v>50</v>
          </cell>
          <cell r="E382" t="str">
            <v>Danny</v>
          </cell>
          <cell r="F382" t="str">
            <v>Griffiths</v>
          </cell>
          <cell r="G382" t="str">
            <v>11991597</v>
          </cell>
          <cell r="H382" t="b">
            <v>0</v>
          </cell>
          <cell r="I382" t="b">
            <v>0</v>
          </cell>
          <cell r="J382" t="b">
            <v>0</v>
          </cell>
          <cell r="K382">
            <v>36215</v>
          </cell>
          <cell r="L382">
            <v>18</v>
          </cell>
        </row>
        <row r="383">
          <cell r="A383">
            <v>1389</v>
          </cell>
          <cell r="B383">
            <v>68</v>
          </cell>
          <cell r="C383">
            <v>1211</v>
          </cell>
          <cell r="D383">
            <v>35</v>
          </cell>
          <cell r="E383" t="str">
            <v>John</v>
          </cell>
          <cell r="F383" t="str">
            <v>Barnes</v>
          </cell>
          <cell r="G383" t="str">
            <v>280074</v>
          </cell>
          <cell r="H383" t="b">
            <v>0</v>
          </cell>
          <cell r="I383" t="b">
            <v>1</v>
          </cell>
          <cell r="J383" t="b">
            <v>0</v>
          </cell>
          <cell r="K383">
            <v>18527</v>
          </cell>
          <cell r="L383">
            <v>67</v>
          </cell>
        </row>
        <row r="384">
          <cell r="A384">
            <v>1390</v>
          </cell>
          <cell r="B384">
            <v>68</v>
          </cell>
          <cell r="C384">
            <v>0</v>
          </cell>
          <cell r="D384">
            <v>0</v>
          </cell>
          <cell r="E384" t="str">
            <v>Kevin</v>
          </cell>
          <cell r="F384" t="str">
            <v>Barnes</v>
          </cell>
          <cell r="G384" t="str">
            <v>283132</v>
          </cell>
          <cell r="H384" t="b">
            <v>0</v>
          </cell>
          <cell r="I384" t="b">
            <v>1</v>
          </cell>
          <cell r="J384" t="b">
            <v>0</v>
          </cell>
          <cell r="K384">
            <v>0</v>
          </cell>
          <cell r="L384">
            <v>117</v>
          </cell>
        </row>
        <row r="385">
          <cell r="A385">
            <v>1391</v>
          </cell>
          <cell r="B385">
            <v>69</v>
          </cell>
          <cell r="C385">
            <v>1358</v>
          </cell>
          <cell r="D385">
            <v>63</v>
          </cell>
          <cell r="E385" t="str">
            <v>Niamh</v>
          </cell>
          <cell r="F385" t="str">
            <v>Baxter</v>
          </cell>
          <cell r="G385" t="str">
            <v>0</v>
          </cell>
          <cell r="H385" t="b">
            <v>1</v>
          </cell>
          <cell r="I385" t="b">
            <v>0</v>
          </cell>
          <cell r="J385" t="b">
            <v>0</v>
          </cell>
          <cell r="K385">
            <v>37810</v>
          </cell>
          <cell r="L385">
            <v>14</v>
          </cell>
        </row>
        <row r="386">
          <cell r="A386">
            <v>1392</v>
          </cell>
          <cell r="B386">
            <v>69</v>
          </cell>
          <cell r="C386">
            <v>1363</v>
          </cell>
          <cell r="D386">
            <v>63</v>
          </cell>
          <cell r="E386" t="str">
            <v>Lucy</v>
          </cell>
          <cell r="F386" t="str">
            <v>Ollier</v>
          </cell>
          <cell r="G386" t="str">
            <v>0</v>
          </cell>
          <cell r="H386" t="b">
            <v>1</v>
          </cell>
          <cell r="I386" t="b">
            <v>0</v>
          </cell>
          <cell r="J386" t="b">
            <v>0</v>
          </cell>
          <cell r="K386">
            <v>38254</v>
          </cell>
          <cell r="L386">
            <v>13</v>
          </cell>
        </row>
        <row r="387">
          <cell r="A387">
            <v>1393</v>
          </cell>
          <cell r="B387">
            <v>69</v>
          </cell>
          <cell r="C387">
            <v>1359</v>
          </cell>
          <cell r="D387">
            <v>63</v>
          </cell>
          <cell r="E387" t="str">
            <v>Jess</v>
          </cell>
          <cell r="F387" t="str">
            <v>Birtwistle</v>
          </cell>
          <cell r="G387" t="str">
            <v>0</v>
          </cell>
          <cell r="H387" t="b">
            <v>1</v>
          </cell>
          <cell r="I387" t="b">
            <v>0</v>
          </cell>
          <cell r="J387" t="b">
            <v>0</v>
          </cell>
          <cell r="K387">
            <v>38309</v>
          </cell>
          <cell r="L387">
            <v>12</v>
          </cell>
        </row>
        <row r="388">
          <cell r="A388">
            <v>1394</v>
          </cell>
          <cell r="B388">
            <v>69</v>
          </cell>
          <cell r="C388">
            <v>0</v>
          </cell>
          <cell r="D388">
            <v>0</v>
          </cell>
          <cell r="E388" t="str">
            <v>Luke</v>
          </cell>
          <cell r="F388" t="str">
            <v>O'Driscoll</v>
          </cell>
          <cell r="G388" t="str">
            <v>0</v>
          </cell>
          <cell r="H388" t="b">
            <v>0</v>
          </cell>
          <cell r="I388" t="b">
            <v>0</v>
          </cell>
          <cell r="J388" t="b">
            <v>0</v>
          </cell>
          <cell r="K388">
            <v>39289</v>
          </cell>
          <cell r="L388">
            <v>10</v>
          </cell>
        </row>
        <row r="389">
          <cell r="A389">
            <v>1395</v>
          </cell>
          <cell r="B389">
            <v>69</v>
          </cell>
          <cell r="C389">
            <v>0</v>
          </cell>
          <cell r="D389">
            <v>0</v>
          </cell>
          <cell r="E389" t="str">
            <v>Hannah</v>
          </cell>
          <cell r="F389" t="str">
            <v>Evans</v>
          </cell>
          <cell r="G389" t="str">
            <v>0</v>
          </cell>
          <cell r="H389" t="b">
            <v>1</v>
          </cell>
          <cell r="I389" t="b">
            <v>0</v>
          </cell>
          <cell r="J389" t="b">
            <v>0</v>
          </cell>
          <cell r="K389">
            <v>38993</v>
          </cell>
          <cell r="L389">
            <v>11</v>
          </cell>
        </row>
        <row r="390">
          <cell r="A390">
            <v>1396</v>
          </cell>
          <cell r="B390">
            <v>69</v>
          </cell>
          <cell r="C390">
            <v>1373</v>
          </cell>
          <cell r="D390">
            <v>69</v>
          </cell>
          <cell r="E390" t="str">
            <v>Dan</v>
          </cell>
          <cell r="F390" t="str">
            <v>Johnston</v>
          </cell>
          <cell r="G390" t="str">
            <v>11922043</v>
          </cell>
          <cell r="H390" t="b">
            <v>0</v>
          </cell>
          <cell r="I390" t="b">
            <v>0</v>
          </cell>
          <cell r="J390" t="b">
            <v>0</v>
          </cell>
          <cell r="K390">
            <v>35739</v>
          </cell>
          <cell r="L390">
            <v>19</v>
          </cell>
        </row>
        <row r="391">
          <cell r="A391">
            <v>1397</v>
          </cell>
          <cell r="B391">
            <v>69</v>
          </cell>
          <cell r="C391">
            <v>1360</v>
          </cell>
          <cell r="D391">
            <v>63</v>
          </cell>
          <cell r="E391" t="str">
            <v>Megan</v>
          </cell>
          <cell r="F391" t="str">
            <v>Birtwistle</v>
          </cell>
          <cell r="G391" t="str">
            <v>0</v>
          </cell>
          <cell r="H391" t="b">
            <v>1</v>
          </cell>
          <cell r="I391" t="b">
            <v>0</v>
          </cell>
          <cell r="J391" t="b">
            <v>0</v>
          </cell>
          <cell r="K391">
            <v>37715</v>
          </cell>
          <cell r="L391">
            <v>14</v>
          </cell>
        </row>
        <row r="392">
          <cell r="A392">
            <v>1398</v>
          </cell>
          <cell r="B392">
            <v>69</v>
          </cell>
          <cell r="C392">
            <v>0</v>
          </cell>
          <cell r="D392">
            <v>0</v>
          </cell>
          <cell r="E392" t="str">
            <v>Jess</v>
          </cell>
          <cell r="F392" t="str">
            <v>Wall</v>
          </cell>
          <cell r="G392" t="str">
            <v>0</v>
          </cell>
          <cell r="H392" t="b">
            <v>1</v>
          </cell>
          <cell r="I392" t="b">
            <v>0</v>
          </cell>
          <cell r="J392" t="b">
            <v>0</v>
          </cell>
          <cell r="K392">
            <v>38407</v>
          </cell>
          <cell r="L392">
            <v>12</v>
          </cell>
        </row>
        <row r="393">
          <cell r="A393">
            <v>1399</v>
          </cell>
          <cell r="B393">
            <v>69</v>
          </cell>
          <cell r="C393">
            <v>0</v>
          </cell>
          <cell r="D393">
            <v>0</v>
          </cell>
          <cell r="E393" t="str">
            <v>Isaac</v>
          </cell>
          <cell r="F393" t="str">
            <v>Baxter</v>
          </cell>
          <cell r="G393" t="str">
            <v>0</v>
          </cell>
          <cell r="H393" t="b">
            <v>0</v>
          </cell>
          <cell r="I393" t="b">
            <v>0</v>
          </cell>
          <cell r="J393" t="b">
            <v>0</v>
          </cell>
          <cell r="K393">
            <v>39097</v>
          </cell>
          <cell r="L393">
            <v>10</v>
          </cell>
        </row>
        <row r="394">
          <cell r="A394">
            <v>1400</v>
          </cell>
          <cell r="B394">
            <v>69</v>
          </cell>
          <cell r="C394">
            <v>1375</v>
          </cell>
          <cell r="D394">
            <v>69</v>
          </cell>
          <cell r="E394" t="str">
            <v>James</v>
          </cell>
          <cell r="F394" t="str">
            <v>Morris</v>
          </cell>
          <cell r="G394" t="str">
            <v>11986227</v>
          </cell>
          <cell r="H394" t="b">
            <v>0</v>
          </cell>
          <cell r="I394" t="b">
            <v>0</v>
          </cell>
          <cell r="J394" t="b">
            <v>0</v>
          </cell>
          <cell r="K394">
            <v>36176</v>
          </cell>
          <cell r="L394">
            <v>18</v>
          </cell>
        </row>
        <row r="395">
          <cell r="A395">
            <v>1401</v>
          </cell>
          <cell r="B395">
            <v>133</v>
          </cell>
          <cell r="C395">
            <v>0</v>
          </cell>
          <cell r="D395">
            <v>0</v>
          </cell>
          <cell r="E395" t="str">
            <v>Seth</v>
          </cell>
          <cell r="F395" t="str">
            <v>Graybrook</v>
          </cell>
          <cell r="G395" t="str">
            <v>0</v>
          </cell>
          <cell r="H395" t="b">
            <v>0</v>
          </cell>
          <cell r="I395" t="b">
            <v>0</v>
          </cell>
          <cell r="J395" t="b">
            <v>0</v>
          </cell>
          <cell r="K395">
            <v>39132</v>
          </cell>
          <cell r="L395">
            <v>10</v>
          </cell>
        </row>
        <row r="396">
          <cell r="A396">
            <v>1402</v>
          </cell>
          <cell r="B396">
            <v>133</v>
          </cell>
          <cell r="C396">
            <v>0</v>
          </cell>
          <cell r="D396">
            <v>0</v>
          </cell>
          <cell r="E396" t="str">
            <v>Izaac</v>
          </cell>
          <cell r="F396" t="str">
            <v>Graybrook</v>
          </cell>
          <cell r="G396" t="str">
            <v>0</v>
          </cell>
          <cell r="H396" t="b">
            <v>0</v>
          </cell>
          <cell r="I396" t="b">
            <v>0</v>
          </cell>
          <cell r="J396" t="b">
            <v>0</v>
          </cell>
          <cell r="K396">
            <v>38416</v>
          </cell>
          <cell r="L396">
            <v>12</v>
          </cell>
        </row>
        <row r="397">
          <cell r="A397">
            <v>1403</v>
          </cell>
          <cell r="B397">
            <v>70</v>
          </cell>
          <cell r="C397">
            <v>0</v>
          </cell>
          <cell r="D397">
            <v>0</v>
          </cell>
          <cell r="E397" t="str">
            <v>Kristian</v>
          </cell>
          <cell r="F397" t="str">
            <v>Ball</v>
          </cell>
          <cell r="G397" t="str">
            <v>0</v>
          </cell>
          <cell r="H397" t="b">
            <v>0</v>
          </cell>
          <cell r="I397" t="b">
            <v>0</v>
          </cell>
          <cell r="J397" t="b">
            <v>0</v>
          </cell>
          <cell r="K397">
            <v>38051</v>
          </cell>
          <cell r="L397">
            <v>13</v>
          </cell>
        </row>
        <row r="398">
          <cell r="A398">
            <v>1404</v>
          </cell>
          <cell r="B398">
            <v>134</v>
          </cell>
          <cell r="C398">
            <v>0</v>
          </cell>
          <cell r="D398">
            <v>0</v>
          </cell>
          <cell r="E398" t="str">
            <v>Ted</v>
          </cell>
          <cell r="F398" t="str">
            <v>Mottram</v>
          </cell>
          <cell r="G398" t="str">
            <v>0</v>
          </cell>
          <cell r="H398" t="b">
            <v>0</v>
          </cell>
          <cell r="I398" t="b">
            <v>0</v>
          </cell>
          <cell r="J398" t="b">
            <v>0</v>
          </cell>
          <cell r="K398">
            <v>38509</v>
          </cell>
          <cell r="L398">
            <v>12</v>
          </cell>
        </row>
        <row r="399">
          <cell r="A399">
            <v>1405</v>
          </cell>
          <cell r="B399">
            <v>135</v>
          </cell>
          <cell r="C399">
            <v>0</v>
          </cell>
          <cell r="D399">
            <v>0</v>
          </cell>
          <cell r="E399" t="str">
            <v>Ryan</v>
          </cell>
          <cell r="F399" t="str">
            <v>Wright</v>
          </cell>
          <cell r="G399" t="str">
            <v>0</v>
          </cell>
          <cell r="H399" t="b">
            <v>0</v>
          </cell>
          <cell r="I399" t="b">
            <v>0</v>
          </cell>
          <cell r="J399" t="b">
            <v>0</v>
          </cell>
          <cell r="K399">
            <v>38538</v>
          </cell>
          <cell r="L399">
            <v>12</v>
          </cell>
        </row>
        <row r="400">
          <cell r="A400">
            <v>1408</v>
          </cell>
          <cell r="B400">
            <v>74</v>
          </cell>
          <cell r="C400">
            <v>0</v>
          </cell>
          <cell r="D400">
            <v>0</v>
          </cell>
          <cell r="E400" t="str">
            <v>Niall</v>
          </cell>
          <cell r="F400" t="str">
            <v>Smith</v>
          </cell>
          <cell r="G400" t="str">
            <v>0</v>
          </cell>
          <cell r="H400" t="b">
            <v>0</v>
          </cell>
          <cell r="I400" t="b">
            <v>0</v>
          </cell>
          <cell r="J400" t="b">
            <v>0</v>
          </cell>
          <cell r="K400">
            <v>38773</v>
          </cell>
          <cell r="L400">
            <v>11</v>
          </cell>
        </row>
        <row r="401">
          <cell r="A401">
            <v>1409</v>
          </cell>
          <cell r="B401">
            <v>71</v>
          </cell>
          <cell r="C401">
            <v>0</v>
          </cell>
          <cell r="D401">
            <v>0</v>
          </cell>
          <cell r="E401" t="str">
            <v>Reuben</v>
          </cell>
          <cell r="F401" t="str">
            <v>Smith</v>
          </cell>
          <cell r="G401" t="str">
            <v>0</v>
          </cell>
          <cell r="H401" t="b">
            <v>0</v>
          </cell>
          <cell r="I401" t="b">
            <v>0</v>
          </cell>
          <cell r="J401" t="b">
            <v>0</v>
          </cell>
          <cell r="K401">
            <v>38929</v>
          </cell>
          <cell r="L401">
            <v>11</v>
          </cell>
        </row>
        <row r="402">
          <cell r="A402">
            <v>1410</v>
          </cell>
          <cell r="B402">
            <v>72</v>
          </cell>
          <cell r="C402">
            <v>1367</v>
          </cell>
          <cell r="D402">
            <v>66</v>
          </cell>
          <cell r="E402" t="str">
            <v>Sam</v>
          </cell>
          <cell r="F402" t="str">
            <v>Booth</v>
          </cell>
          <cell r="G402" t="str">
            <v>0</v>
          </cell>
          <cell r="H402" t="b">
            <v>0</v>
          </cell>
          <cell r="I402" t="b">
            <v>0</v>
          </cell>
          <cell r="J402" t="b">
            <v>0</v>
          </cell>
          <cell r="K402">
            <v>38871</v>
          </cell>
          <cell r="L402">
            <v>11</v>
          </cell>
        </row>
        <row r="403">
          <cell r="A403">
            <v>1411</v>
          </cell>
          <cell r="B403">
            <v>73</v>
          </cell>
          <cell r="C403">
            <v>0</v>
          </cell>
          <cell r="D403">
            <v>0</v>
          </cell>
          <cell r="E403" t="str">
            <v>Harry</v>
          </cell>
          <cell r="F403" t="str">
            <v>Leonard</v>
          </cell>
          <cell r="G403" t="str">
            <v>0</v>
          </cell>
          <cell r="H403" t="b">
            <v>0</v>
          </cell>
          <cell r="I403" t="b">
            <v>0</v>
          </cell>
          <cell r="J403" t="b">
            <v>0</v>
          </cell>
          <cell r="K403">
            <v>38549</v>
          </cell>
          <cell r="L403">
            <v>12</v>
          </cell>
        </row>
        <row r="404">
          <cell r="A404">
            <v>1412</v>
          </cell>
          <cell r="B404">
            <v>73</v>
          </cell>
          <cell r="C404">
            <v>0</v>
          </cell>
          <cell r="D404">
            <v>0</v>
          </cell>
          <cell r="E404" t="str">
            <v>Dylan</v>
          </cell>
          <cell r="F404" t="str">
            <v>Byrne</v>
          </cell>
          <cell r="G404" t="str">
            <v>0</v>
          </cell>
          <cell r="H404" t="b">
            <v>0</v>
          </cell>
          <cell r="I404" t="b">
            <v>0</v>
          </cell>
          <cell r="J404" t="b">
            <v>0</v>
          </cell>
          <cell r="K404">
            <v>39247</v>
          </cell>
          <cell r="L404">
            <v>10</v>
          </cell>
        </row>
        <row r="405">
          <cell r="A405">
            <v>1413</v>
          </cell>
          <cell r="B405">
            <v>73</v>
          </cell>
          <cell r="C405">
            <v>0</v>
          </cell>
          <cell r="D405">
            <v>0</v>
          </cell>
          <cell r="E405" t="str">
            <v>Evie</v>
          </cell>
          <cell r="F405" t="str">
            <v>Byrne</v>
          </cell>
          <cell r="G405" t="str">
            <v>0</v>
          </cell>
          <cell r="H405" t="b">
            <v>1</v>
          </cell>
          <cell r="I405" t="b">
            <v>0</v>
          </cell>
          <cell r="J405" t="b">
            <v>0</v>
          </cell>
          <cell r="K405">
            <v>38775</v>
          </cell>
          <cell r="L405">
            <v>11</v>
          </cell>
        </row>
        <row r="406">
          <cell r="A406">
            <v>1414</v>
          </cell>
          <cell r="B406">
            <v>73</v>
          </cell>
          <cell r="C406">
            <v>0</v>
          </cell>
          <cell r="D406">
            <v>0</v>
          </cell>
          <cell r="E406" t="str">
            <v>Mike</v>
          </cell>
          <cell r="F406" t="str">
            <v>Byrne</v>
          </cell>
          <cell r="G406" t="str">
            <v>12013284</v>
          </cell>
          <cell r="H406" t="b">
            <v>0</v>
          </cell>
          <cell r="I406" t="b">
            <v>0</v>
          </cell>
          <cell r="J406" t="b">
            <v>0</v>
          </cell>
          <cell r="K406">
            <v>22720</v>
          </cell>
          <cell r="L406">
            <v>55</v>
          </cell>
        </row>
        <row r="407">
          <cell r="A407">
            <v>1416</v>
          </cell>
          <cell r="B407">
            <v>73</v>
          </cell>
          <cell r="C407">
            <v>0</v>
          </cell>
          <cell r="D407">
            <v>0</v>
          </cell>
          <cell r="E407" t="str">
            <v>James</v>
          </cell>
          <cell r="F407" t="str">
            <v>Cotterell</v>
          </cell>
          <cell r="G407" t="str">
            <v>0</v>
          </cell>
          <cell r="H407" t="b">
            <v>0</v>
          </cell>
          <cell r="I407" t="b">
            <v>0</v>
          </cell>
          <cell r="J407" t="b">
            <v>0</v>
          </cell>
          <cell r="K407">
            <v>38270</v>
          </cell>
          <cell r="L407">
            <v>13</v>
          </cell>
        </row>
        <row r="408">
          <cell r="A408">
            <v>1417</v>
          </cell>
          <cell r="B408">
            <v>74</v>
          </cell>
          <cell r="C408">
            <v>0</v>
          </cell>
          <cell r="D408">
            <v>0</v>
          </cell>
          <cell r="E408" t="str">
            <v>Jonathan</v>
          </cell>
          <cell r="F408" t="str">
            <v>Collett</v>
          </cell>
          <cell r="G408" t="str">
            <v>0</v>
          </cell>
          <cell r="H408" t="b">
            <v>0</v>
          </cell>
          <cell r="I408" t="b">
            <v>0</v>
          </cell>
          <cell r="J408" t="b">
            <v>0</v>
          </cell>
          <cell r="K408">
            <v>37994</v>
          </cell>
          <cell r="L408">
            <v>13</v>
          </cell>
        </row>
        <row r="409">
          <cell r="A409">
            <v>1418</v>
          </cell>
          <cell r="B409">
            <v>74</v>
          </cell>
          <cell r="C409">
            <v>1371</v>
          </cell>
          <cell r="D409">
            <v>67</v>
          </cell>
          <cell r="E409" t="str">
            <v>Ben</v>
          </cell>
          <cell r="F409" t="str">
            <v>Slinn</v>
          </cell>
          <cell r="G409" t="str">
            <v>0</v>
          </cell>
          <cell r="H409" t="b">
            <v>0</v>
          </cell>
          <cell r="I409" t="b">
            <v>0</v>
          </cell>
          <cell r="J409" t="b">
            <v>0</v>
          </cell>
          <cell r="K409">
            <v>38626</v>
          </cell>
          <cell r="L409">
            <v>12</v>
          </cell>
        </row>
        <row r="410">
          <cell r="A410">
            <v>1419</v>
          </cell>
          <cell r="B410">
            <v>74</v>
          </cell>
          <cell r="C410">
            <v>1368</v>
          </cell>
          <cell r="D410">
            <v>67</v>
          </cell>
          <cell r="E410" t="str">
            <v>Morgan</v>
          </cell>
          <cell r="F410" t="str">
            <v>Chapman</v>
          </cell>
          <cell r="G410" t="str">
            <v>0</v>
          </cell>
          <cell r="H410" t="b">
            <v>0</v>
          </cell>
          <cell r="I410" t="b">
            <v>0</v>
          </cell>
          <cell r="J410" t="b">
            <v>0</v>
          </cell>
          <cell r="K410">
            <v>38336</v>
          </cell>
          <cell r="L410">
            <v>12</v>
          </cell>
        </row>
        <row r="411">
          <cell r="A411">
            <v>1420</v>
          </cell>
          <cell r="B411">
            <v>75</v>
          </cell>
          <cell r="C411">
            <v>1352</v>
          </cell>
          <cell r="D411">
            <v>62</v>
          </cell>
          <cell r="E411" t="str">
            <v>Adam</v>
          </cell>
          <cell r="F411" t="str">
            <v>Coleman</v>
          </cell>
          <cell r="G411" t="str">
            <v>11955531</v>
          </cell>
          <cell r="H411" t="b">
            <v>0</v>
          </cell>
          <cell r="I411" t="b">
            <v>0</v>
          </cell>
          <cell r="J411" t="b">
            <v>0</v>
          </cell>
          <cell r="K411">
            <v>35935</v>
          </cell>
          <cell r="L411">
            <v>19</v>
          </cell>
        </row>
        <row r="412">
          <cell r="A412">
            <v>1421</v>
          </cell>
          <cell r="B412">
            <v>75</v>
          </cell>
          <cell r="C412">
            <v>1357</v>
          </cell>
          <cell r="D412">
            <v>62</v>
          </cell>
          <cell r="E412" t="str">
            <v>Dominic</v>
          </cell>
          <cell r="F412" t="str">
            <v>Woolley</v>
          </cell>
          <cell r="G412" t="str">
            <v>0</v>
          </cell>
          <cell r="H412" t="b">
            <v>0</v>
          </cell>
          <cell r="I412" t="b">
            <v>0</v>
          </cell>
          <cell r="J412" t="b">
            <v>0</v>
          </cell>
          <cell r="K412">
            <v>36760</v>
          </cell>
          <cell r="L412">
            <v>17</v>
          </cell>
        </row>
        <row r="413">
          <cell r="A413">
            <v>1422</v>
          </cell>
          <cell r="B413">
            <v>75</v>
          </cell>
          <cell r="C413">
            <v>1353</v>
          </cell>
          <cell r="D413">
            <v>62</v>
          </cell>
          <cell r="E413" t="str">
            <v>Bethany</v>
          </cell>
          <cell r="F413" t="str">
            <v>Edwards</v>
          </cell>
          <cell r="G413" t="str">
            <v>0</v>
          </cell>
          <cell r="H413" t="b">
            <v>1</v>
          </cell>
          <cell r="I413" t="b">
            <v>0</v>
          </cell>
          <cell r="J413" t="b">
            <v>0</v>
          </cell>
          <cell r="K413">
            <v>36728</v>
          </cell>
          <cell r="L413">
            <v>17</v>
          </cell>
        </row>
        <row r="414">
          <cell r="A414">
            <v>1423</v>
          </cell>
          <cell r="B414">
            <v>75</v>
          </cell>
          <cell r="C414">
            <v>1351</v>
          </cell>
          <cell r="D414">
            <v>62</v>
          </cell>
          <cell r="E414" t="str">
            <v>Andrew</v>
          </cell>
          <cell r="F414" t="str">
            <v>Brookes</v>
          </cell>
          <cell r="G414" t="str">
            <v>00467734</v>
          </cell>
          <cell r="H414" t="b">
            <v>0</v>
          </cell>
          <cell r="I414" t="b">
            <v>0</v>
          </cell>
          <cell r="J414" t="b">
            <v>0</v>
          </cell>
          <cell r="K414">
            <v>21781</v>
          </cell>
          <cell r="L414">
            <v>58</v>
          </cell>
        </row>
        <row r="415">
          <cell r="A415">
            <v>1424</v>
          </cell>
          <cell r="B415">
            <v>75</v>
          </cell>
          <cell r="C415">
            <v>1355</v>
          </cell>
          <cell r="D415">
            <v>62</v>
          </cell>
          <cell r="E415" t="str">
            <v>Ingrid</v>
          </cell>
          <cell r="F415" t="str">
            <v>Shaw</v>
          </cell>
          <cell r="G415" t="str">
            <v>209558</v>
          </cell>
          <cell r="H415" t="b">
            <v>1</v>
          </cell>
          <cell r="I415" t="b">
            <v>1</v>
          </cell>
          <cell r="J415" t="b">
            <v>0</v>
          </cell>
          <cell r="K415">
            <v>20298</v>
          </cell>
          <cell r="L415">
            <v>62</v>
          </cell>
        </row>
        <row r="416">
          <cell r="A416">
            <v>1425</v>
          </cell>
          <cell r="B416">
            <v>76</v>
          </cell>
          <cell r="C416">
            <v>1350</v>
          </cell>
          <cell r="D416">
            <v>62</v>
          </cell>
          <cell r="E416" t="str">
            <v>Joseph</v>
          </cell>
          <cell r="F416" t="str">
            <v>Baker</v>
          </cell>
          <cell r="G416" t="str">
            <v>0</v>
          </cell>
          <cell r="H416" t="b">
            <v>0</v>
          </cell>
          <cell r="I416" t="b">
            <v>0</v>
          </cell>
          <cell r="J416" t="b">
            <v>0</v>
          </cell>
          <cell r="K416">
            <v>37416</v>
          </cell>
          <cell r="L416">
            <v>15</v>
          </cell>
        </row>
        <row r="417">
          <cell r="A417">
            <v>1426</v>
          </cell>
          <cell r="B417">
            <v>76</v>
          </cell>
          <cell r="C417">
            <v>1356</v>
          </cell>
          <cell r="D417">
            <v>62</v>
          </cell>
          <cell r="E417" t="str">
            <v>Harry</v>
          </cell>
          <cell r="F417" t="str">
            <v>Vincent</v>
          </cell>
          <cell r="G417" t="str">
            <v>0</v>
          </cell>
          <cell r="H417" t="b">
            <v>0</v>
          </cell>
          <cell r="I417" t="b">
            <v>0</v>
          </cell>
          <cell r="J417" t="b">
            <v>0</v>
          </cell>
          <cell r="K417">
            <v>37526</v>
          </cell>
          <cell r="L417">
            <v>15</v>
          </cell>
        </row>
        <row r="418">
          <cell r="A418">
            <v>1427</v>
          </cell>
          <cell r="B418">
            <v>76</v>
          </cell>
          <cell r="C418">
            <v>1376</v>
          </cell>
          <cell r="D418">
            <v>69</v>
          </cell>
          <cell r="E418" t="str">
            <v>Jonathan</v>
          </cell>
          <cell r="F418" t="str">
            <v>Oakes</v>
          </cell>
          <cell r="G418" t="str">
            <v>842948</v>
          </cell>
          <cell r="H418" t="b">
            <v>0</v>
          </cell>
          <cell r="I418" t="b">
            <v>0</v>
          </cell>
          <cell r="J418" t="b">
            <v>0</v>
          </cell>
          <cell r="K418">
            <v>34337</v>
          </cell>
          <cell r="L418">
            <v>23</v>
          </cell>
        </row>
        <row r="419">
          <cell r="A419">
            <v>1428</v>
          </cell>
          <cell r="B419">
            <v>76</v>
          </cell>
          <cell r="C419">
            <v>0</v>
          </cell>
          <cell r="D419">
            <v>0</v>
          </cell>
          <cell r="E419" t="str">
            <v>Kim</v>
          </cell>
          <cell r="F419" t="str">
            <v>Tzabach</v>
          </cell>
          <cell r="G419" t="str">
            <v>10233731</v>
          </cell>
          <cell r="H419" t="b">
            <v>1</v>
          </cell>
          <cell r="I419" t="b">
            <v>0</v>
          </cell>
          <cell r="J419" t="b">
            <v>0</v>
          </cell>
          <cell r="K419">
            <v>36176</v>
          </cell>
          <cell r="L419">
            <v>18</v>
          </cell>
        </row>
        <row r="420">
          <cell r="A420">
            <v>1429</v>
          </cell>
          <cell r="B420">
            <v>76</v>
          </cell>
          <cell r="C420">
            <v>1369</v>
          </cell>
          <cell r="D420">
            <v>67</v>
          </cell>
          <cell r="E420" t="str">
            <v>Jake</v>
          </cell>
          <cell r="F420" t="str">
            <v>Gallagher</v>
          </cell>
          <cell r="G420" t="str">
            <v>0</v>
          </cell>
          <cell r="H420" t="b">
            <v>0</v>
          </cell>
          <cell r="I420" t="b">
            <v>0</v>
          </cell>
          <cell r="J420" t="b">
            <v>0</v>
          </cell>
          <cell r="K420">
            <v>37825</v>
          </cell>
          <cell r="L420">
            <v>14</v>
          </cell>
        </row>
        <row r="421">
          <cell r="A421">
            <v>1430</v>
          </cell>
          <cell r="B421">
            <v>76</v>
          </cell>
          <cell r="C421">
            <v>1366</v>
          </cell>
          <cell r="D421">
            <v>65</v>
          </cell>
          <cell r="E421" t="str">
            <v>Robert</v>
          </cell>
          <cell r="F421" t="str">
            <v>Emeny</v>
          </cell>
          <cell r="G421" t="str">
            <v>0</v>
          </cell>
          <cell r="H421" t="b">
            <v>0</v>
          </cell>
          <cell r="I421" t="b">
            <v>0</v>
          </cell>
          <cell r="J421" t="b">
            <v>0</v>
          </cell>
          <cell r="K421">
            <v>37893</v>
          </cell>
          <cell r="L421">
            <v>14</v>
          </cell>
        </row>
        <row r="422">
          <cell r="A422">
            <v>1431</v>
          </cell>
          <cell r="B422">
            <v>76</v>
          </cell>
          <cell r="C422">
            <v>0</v>
          </cell>
          <cell r="D422">
            <v>0</v>
          </cell>
          <cell r="E422" t="str">
            <v>Megan</v>
          </cell>
          <cell r="F422" t="str">
            <v>Joyce</v>
          </cell>
          <cell r="G422" t="str">
            <v>0</v>
          </cell>
          <cell r="H422" t="b">
            <v>1</v>
          </cell>
          <cell r="I422" t="b">
            <v>0</v>
          </cell>
          <cell r="J422" t="b">
            <v>0</v>
          </cell>
          <cell r="K422">
            <v>37793</v>
          </cell>
          <cell r="L422">
            <v>14</v>
          </cell>
        </row>
        <row r="423">
          <cell r="A423">
            <v>1432</v>
          </cell>
          <cell r="B423">
            <v>76</v>
          </cell>
          <cell r="C423">
            <v>1361</v>
          </cell>
          <cell r="D423">
            <v>63</v>
          </cell>
          <cell r="E423" t="str">
            <v>Oliver</v>
          </cell>
          <cell r="F423" t="str">
            <v>Birtwistle</v>
          </cell>
          <cell r="G423" t="str">
            <v>0</v>
          </cell>
          <cell r="H423" t="b">
            <v>0</v>
          </cell>
          <cell r="I423" t="b">
            <v>0</v>
          </cell>
          <cell r="J423" t="b">
            <v>0</v>
          </cell>
          <cell r="K423">
            <v>37715</v>
          </cell>
          <cell r="L423">
            <v>14</v>
          </cell>
        </row>
        <row r="424">
          <cell r="A424">
            <v>1433</v>
          </cell>
          <cell r="B424">
            <v>77</v>
          </cell>
          <cell r="C424">
            <v>0</v>
          </cell>
          <cell r="D424">
            <v>0</v>
          </cell>
          <cell r="E424" t="str">
            <v>Ewan</v>
          </cell>
          <cell r="F424" t="str">
            <v>Mckenna</v>
          </cell>
          <cell r="G424" t="str">
            <v>0</v>
          </cell>
          <cell r="H424" t="b">
            <v>0</v>
          </cell>
          <cell r="I424" t="b">
            <v>0</v>
          </cell>
          <cell r="J424" t="b">
            <v>0</v>
          </cell>
          <cell r="K424">
            <v>37573</v>
          </cell>
          <cell r="L424">
            <v>14</v>
          </cell>
        </row>
        <row r="425">
          <cell r="A425">
            <v>1434</v>
          </cell>
          <cell r="B425">
            <v>78</v>
          </cell>
          <cell r="C425">
            <v>1383</v>
          </cell>
          <cell r="D425">
            <v>70</v>
          </cell>
          <cell r="E425" t="str">
            <v>Alan</v>
          </cell>
          <cell r="F425" t="str">
            <v>Jackson</v>
          </cell>
          <cell r="G425" t="str">
            <v>565928</v>
          </cell>
          <cell r="H425" t="b">
            <v>0</v>
          </cell>
          <cell r="I425" t="b">
            <v>0</v>
          </cell>
          <cell r="J425" t="b">
            <v>0</v>
          </cell>
          <cell r="K425">
            <v>25867</v>
          </cell>
          <cell r="L425">
            <v>46</v>
          </cell>
        </row>
        <row r="426">
          <cell r="A426">
            <v>1435</v>
          </cell>
          <cell r="B426">
            <v>78</v>
          </cell>
          <cell r="C426">
            <v>1380</v>
          </cell>
          <cell r="D426">
            <v>70</v>
          </cell>
          <cell r="E426" t="str">
            <v>Grattan</v>
          </cell>
          <cell r="F426" t="str">
            <v>Glendining</v>
          </cell>
          <cell r="G426" t="str">
            <v>543559</v>
          </cell>
          <cell r="H426" t="b">
            <v>0</v>
          </cell>
          <cell r="I426" t="b">
            <v>0</v>
          </cell>
          <cell r="J426" t="b">
            <v>0</v>
          </cell>
          <cell r="K426">
            <v>25701</v>
          </cell>
          <cell r="L426">
            <v>47</v>
          </cell>
        </row>
        <row r="427">
          <cell r="A427">
            <v>1436</v>
          </cell>
          <cell r="B427">
            <v>78</v>
          </cell>
          <cell r="C427">
            <v>0</v>
          </cell>
          <cell r="D427">
            <v>0</v>
          </cell>
          <cell r="E427" t="str">
            <v>King</v>
          </cell>
          <cell r="F427" t="str">
            <v>Lee</v>
          </cell>
          <cell r="G427" t="str">
            <v>792764</v>
          </cell>
          <cell r="H427" t="b">
            <v>0</v>
          </cell>
          <cell r="I427" t="b">
            <v>0</v>
          </cell>
          <cell r="J427" t="b">
            <v>0</v>
          </cell>
          <cell r="K427">
            <v>23748</v>
          </cell>
          <cell r="L427">
            <v>52</v>
          </cell>
        </row>
        <row r="428">
          <cell r="A428">
            <v>1437</v>
          </cell>
          <cell r="B428">
            <v>78</v>
          </cell>
          <cell r="C428">
            <v>1382</v>
          </cell>
          <cell r="D428">
            <v>70</v>
          </cell>
          <cell r="E428" t="str">
            <v>Isobel</v>
          </cell>
          <cell r="F428" t="str">
            <v>Green</v>
          </cell>
          <cell r="G428" t="str">
            <v>0</v>
          </cell>
          <cell r="H428" t="b">
            <v>1</v>
          </cell>
          <cell r="I428" t="b">
            <v>0</v>
          </cell>
          <cell r="J428" t="b">
            <v>0</v>
          </cell>
          <cell r="K428">
            <v>38455</v>
          </cell>
          <cell r="L428">
            <v>12</v>
          </cell>
        </row>
        <row r="429">
          <cell r="A429">
            <v>1438</v>
          </cell>
          <cell r="B429">
            <v>78</v>
          </cell>
          <cell r="C429">
            <v>0</v>
          </cell>
          <cell r="D429">
            <v>0</v>
          </cell>
          <cell r="E429" t="str">
            <v>Logan</v>
          </cell>
          <cell r="F429" t="str">
            <v>Taylor</v>
          </cell>
          <cell r="G429" t="str">
            <v>0</v>
          </cell>
          <cell r="H429" t="b">
            <v>0</v>
          </cell>
          <cell r="I429" t="b">
            <v>0</v>
          </cell>
          <cell r="J429" t="b">
            <v>0</v>
          </cell>
          <cell r="K429">
            <v>38457</v>
          </cell>
          <cell r="L429">
            <v>12</v>
          </cell>
        </row>
        <row r="430">
          <cell r="A430">
            <v>1439</v>
          </cell>
          <cell r="B430">
            <v>78</v>
          </cell>
          <cell r="C430">
            <v>0</v>
          </cell>
          <cell r="D430">
            <v>0</v>
          </cell>
          <cell r="E430" t="str">
            <v>Jack</v>
          </cell>
          <cell r="F430" t="str">
            <v>Rattray</v>
          </cell>
          <cell r="G430" t="str">
            <v>0</v>
          </cell>
          <cell r="H430" t="b">
            <v>0</v>
          </cell>
          <cell r="I430" t="b">
            <v>0</v>
          </cell>
          <cell r="J430" t="b">
            <v>0</v>
          </cell>
          <cell r="K430">
            <v>38568</v>
          </cell>
          <cell r="L430">
            <v>12</v>
          </cell>
        </row>
        <row r="431">
          <cell r="A431">
            <v>1440</v>
          </cell>
          <cell r="B431">
            <v>78</v>
          </cell>
          <cell r="C431">
            <v>0</v>
          </cell>
          <cell r="D431">
            <v>0</v>
          </cell>
          <cell r="E431" t="str">
            <v>William</v>
          </cell>
          <cell r="F431" t="str">
            <v>Bagley</v>
          </cell>
          <cell r="G431" t="str">
            <v>0</v>
          </cell>
          <cell r="H431" t="b">
            <v>0</v>
          </cell>
          <cell r="I431" t="b">
            <v>0</v>
          </cell>
          <cell r="J431" t="b">
            <v>0</v>
          </cell>
          <cell r="K431">
            <v>38484</v>
          </cell>
          <cell r="L431">
            <v>12</v>
          </cell>
        </row>
        <row r="432">
          <cell r="A432">
            <v>1441</v>
          </cell>
          <cell r="B432">
            <v>78</v>
          </cell>
          <cell r="C432">
            <v>1384</v>
          </cell>
          <cell r="D432">
            <v>70</v>
          </cell>
          <cell r="E432" t="str">
            <v>Callum</v>
          </cell>
          <cell r="F432" t="str">
            <v>Leslie</v>
          </cell>
          <cell r="G432" t="str">
            <v>0</v>
          </cell>
          <cell r="H432" t="b">
            <v>0</v>
          </cell>
          <cell r="I432" t="b">
            <v>0</v>
          </cell>
          <cell r="J432" t="b">
            <v>0</v>
          </cell>
          <cell r="K432">
            <v>37974</v>
          </cell>
          <cell r="L432">
            <v>13</v>
          </cell>
        </row>
        <row r="433">
          <cell r="A433">
            <v>1442</v>
          </cell>
          <cell r="B433">
            <v>79</v>
          </cell>
          <cell r="C433">
            <v>1388</v>
          </cell>
          <cell r="D433">
            <v>71</v>
          </cell>
          <cell r="E433" t="str">
            <v>Oliver</v>
          </cell>
          <cell r="F433" t="str">
            <v>Glendining</v>
          </cell>
          <cell r="G433" t="str">
            <v>0</v>
          </cell>
          <cell r="H433" t="b">
            <v>0</v>
          </cell>
          <cell r="I433" t="b">
            <v>0</v>
          </cell>
          <cell r="J433" t="b">
            <v>0</v>
          </cell>
          <cell r="K433">
            <v>37198</v>
          </cell>
          <cell r="L433">
            <v>15</v>
          </cell>
        </row>
        <row r="434">
          <cell r="A434">
            <v>1443</v>
          </cell>
          <cell r="B434">
            <v>79</v>
          </cell>
          <cell r="C434">
            <v>1391</v>
          </cell>
          <cell r="D434">
            <v>71</v>
          </cell>
          <cell r="E434" t="str">
            <v>Alex</v>
          </cell>
          <cell r="F434" t="str">
            <v>Morgan-Hennessey</v>
          </cell>
          <cell r="G434" t="str">
            <v>0</v>
          </cell>
          <cell r="H434" t="b">
            <v>0</v>
          </cell>
          <cell r="I434" t="b">
            <v>0</v>
          </cell>
          <cell r="J434" t="b">
            <v>0</v>
          </cell>
          <cell r="K434">
            <v>37523</v>
          </cell>
          <cell r="L434">
            <v>15</v>
          </cell>
        </row>
        <row r="435">
          <cell r="A435">
            <v>1444</v>
          </cell>
          <cell r="B435">
            <v>79</v>
          </cell>
          <cell r="C435">
            <v>0</v>
          </cell>
          <cell r="D435">
            <v>0</v>
          </cell>
          <cell r="E435" t="str">
            <v>Robin</v>
          </cell>
          <cell r="F435" t="str">
            <v>Hibbs</v>
          </cell>
          <cell r="G435" t="str">
            <v>0</v>
          </cell>
          <cell r="H435" t="b">
            <v>0</v>
          </cell>
          <cell r="I435" t="b">
            <v>0</v>
          </cell>
          <cell r="J435" t="b">
            <v>0</v>
          </cell>
          <cell r="K435">
            <v>37640</v>
          </cell>
          <cell r="L435">
            <v>14</v>
          </cell>
        </row>
        <row r="436">
          <cell r="A436">
            <v>1445</v>
          </cell>
          <cell r="B436">
            <v>79</v>
          </cell>
          <cell r="C436">
            <v>0</v>
          </cell>
          <cell r="D436">
            <v>0</v>
          </cell>
          <cell r="E436" t="str">
            <v>James</v>
          </cell>
          <cell r="F436" t="str">
            <v>Petty</v>
          </cell>
          <cell r="G436" t="str">
            <v>0</v>
          </cell>
          <cell r="H436" t="b">
            <v>0</v>
          </cell>
          <cell r="I436" t="b">
            <v>0</v>
          </cell>
          <cell r="J436" t="b">
            <v>0</v>
          </cell>
          <cell r="K436">
            <v>37730</v>
          </cell>
          <cell r="L436">
            <v>14</v>
          </cell>
        </row>
        <row r="437">
          <cell r="A437">
            <v>1446</v>
          </cell>
          <cell r="B437">
            <v>79</v>
          </cell>
          <cell r="C437">
            <v>1387</v>
          </cell>
          <cell r="D437">
            <v>71</v>
          </cell>
          <cell r="E437" t="str">
            <v>Tom</v>
          </cell>
          <cell r="F437" t="str">
            <v>Armstrong-Mortlock</v>
          </cell>
          <cell r="G437" t="str">
            <v>0</v>
          </cell>
          <cell r="H437" t="b">
            <v>0</v>
          </cell>
          <cell r="I437" t="b">
            <v>0</v>
          </cell>
          <cell r="J437" t="b">
            <v>0</v>
          </cell>
          <cell r="K437">
            <v>37359</v>
          </cell>
          <cell r="L437">
            <v>15</v>
          </cell>
        </row>
        <row r="438">
          <cell r="A438">
            <v>1447</v>
          </cell>
          <cell r="B438">
            <v>79</v>
          </cell>
          <cell r="C438">
            <v>1390</v>
          </cell>
          <cell r="D438">
            <v>71</v>
          </cell>
          <cell r="E438" t="str">
            <v>Lewis</v>
          </cell>
          <cell r="F438" t="str">
            <v>Lee</v>
          </cell>
          <cell r="G438" t="str">
            <v>0</v>
          </cell>
          <cell r="H438" t="b">
            <v>0</v>
          </cell>
          <cell r="I438" t="b">
            <v>0</v>
          </cell>
          <cell r="J438" t="b">
            <v>0</v>
          </cell>
          <cell r="K438">
            <v>37525</v>
          </cell>
          <cell r="L438">
            <v>15</v>
          </cell>
        </row>
        <row r="439">
          <cell r="A439">
            <v>1448</v>
          </cell>
          <cell r="B439">
            <v>80</v>
          </cell>
          <cell r="C439">
            <v>0</v>
          </cell>
          <cell r="D439">
            <v>0</v>
          </cell>
          <cell r="E439" t="str">
            <v>Robert</v>
          </cell>
          <cell r="F439" t="str">
            <v>Lovegrove</v>
          </cell>
          <cell r="G439" t="str">
            <v>803398</v>
          </cell>
          <cell r="H439" t="b">
            <v>0</v>
          </cell>
          <cell r="I439" t="b">
            <v>1</v>
          </cell>
          <cell r="J439" t="b">
            <v>0</v>
          </cell>
          <cell r="K439">
            <v>23580</v>
          </cell>
          <cell r="L439">
            <v>53</v>
          </cell>
        </row>
        <row r="440">
          <cell r="A440">
            <v>1449</v>
          </cell>
          <cell r="B440">
            <v>80</v>
          </cell>
          <cell r="C440">
            <v>1452</v>
          </cell>
          <cell r="D440">
            <v>79</v>
          </cell>
          <cell r="E440" t="str">
            <v>Ethan</v>
          </cell>
          <cell r="F440" t="str">
            <v>Hill</v>
          </cell>
          <cell r="G440" t="str">
            <v>0</v>
          </cell>
          <cell r="H440" t="b">
            <v>0</v>
          </cell>
          <cell r="I440" t="b">
            <v>0</v>
          </cell>
          <cell r="J440" t="b">
            <v>0</v>
          </cell>
          <cell r="K440">
            <v>37698</v>
          </cell>
          <cell r="L440">
            <v>14</v>
          </cell>
        </row>
        <row r="441">
          <cell r="A441">
            <v>1450</v>
          </cell>
          <cell r="B441">
            <v>80</v>
          </cell>
          <cell r="C441">
            <v>1455</v>
          </cell>
          <cell r="D441">
            <v>79</v>
          </cell>
          <cell r="E441" t="str">
            <v>Katie</v>
          </cell>
          <cell r="F441" t="str">
            <v>Osang</v>
          </cell>
          <cell r="G441" t="str">
            <v>0</v>
          </cell>
          <cell r="H441" t="b">
            <v>1</v>
          </cell>
          <cell r="I441" t="b">
            <v>0</v>
          </cell>
          <cell r="J441" t="b">
            <v>0</v>
          </cell>
          <cell r="K441">
            <v>38499</v>
          </cell>
          <cell r="L441">
            <v>12</v>
          </cell>
        </row>
        <row r="442">
          <cell r="A442">
            <v>1451</v>
          </cell>
          <cell r="B442">
            <v>80</v>
          </cell>
          <cell r="C442">
            <v>1450</v>
          </cell>
          <cell r="D442">
            <v>79</v>
          </cell>
          <cell r="E442" t="str">
            <v>Tate</v>
          </cell>
          <cell r="F442" t="str">
            <v>Fletcher</v>
          </cell>
          <cell r="G442" t="str">
            <v>0</v>
          </cell>
          <cell r="H442" t="b">
            <v>0</v>
          </cell>
          <cell r="I442" t="b">
            <v>0</v>
          </cell>
          <cell r="J442" t="b">
            <v>0</v>
          </cell>
          <cell r="K442">
            <v>38525</v>
          </cell>
          <cell r="L442">
            <v>12</v>
          </cell>
        </row>
        <row r="443">
          <cell r="A443">
            <v>1452</v>
          </cell>
          <cell r="B443">
            <v>81</v>
          </cell>
          <cell r="C443">
            <v>1680</v>
          </cell>
          <cell r="D443">
            <v>124</v>
          </cell>
          <cell r="E443" t="str">
            <v>Scott</v>
          </cell>
          <cell r="F443" t="str">
            <v>Crabbe</v>
          </cell>
          <cell r="G443" t="str">
            <v>0</v>
          </cell>
          <cell r="H443" t="b">
            <v>0</v>
          </cell>
          <cell r="I443" t="b">
            <v>0</v>
          </cell>
          <cell r="J443" t="b">
            <v>0</v>
          </cell>
          <cell r="K443">
            <v>36584</v>
          </cell>
          <cell r="L443">
            <v>17</v>
          </cell>
        </row>
        <row r="444">
          <cell r="A444">
            <v>1453</v>
          </cell>
          <cell r="B444">
            <v>81</v>
          </cell>
          <cell r="C444">
            <v>1610</v>
          </cell>
          <cell r="D444">
            <v>153</v>
          </cell>
          <cell r="E444" t="str">
            <v>Ross</v>
          </cell>
          <cell r="F444" t="str">
            <v>Crabbe</v>
          </cell>
          <cell r="G444" t="str">
            <v>0</v>
          </cell>
          <cell r="H444" t="b">
            <v>0</v>
          </cell>
          <cell r="I444" t="b">
            <v>0</v>
          </cell>
          <cell r="J444" t="b">
            <v>0</v>
          </cell>
          <cell r="K444">
            <v>37332</v>
          </cell>
          <cell r="L444">
            <v>15</v>
          </cell>
        </row>
        <row r="445">
          <cell r="A445">
            <v>1454</v>
          </cell>
          <cell r="B445">
            <v>82</v>
          </cell>
          <cell r="C445">
            <v>1253</v>
          </cell>
          <cell r="D445">
            <v>45</v>
          </cell>
          <cell r="E445" t="str">
            <v>J Peter</v>
          </cell>
          <cell r="F445" t="str">
            <v>Raine</v>
          </cell>
          <cell r="G445" t="str">
            <v>00035128</v>
          </cell>
          <cell r="H445" t="b">
            <v>0</v>
          </cell>
          <cell r="I445" t="b">
            <v>1</v>
          </cell>
          <cell r="J445" t="b">
            <v>0</v>
          </cell>
          <cell r="K445">
            <v>18682</v>
          </cell>
          <cell r="L445">
            <v>66</v>
          </cell>
        </row>
        <row r="446">
          <cell r="A446">
            <v>1455</v>
          </cell>
          <cell r="B446">
            <v>82</v>
          </cell>
          <cell r="C446">
            <v>1245</v>
          </cell>
          <cell r="D446">
            <v>45</v>
          </cell>
          <cell r="E446" t="str">
            <v>Paul</v>
          </cell>
          <cell r="F446" t="str">
            <v>Carruthers</v>
          </cell>
          <cell r="G446" t="str">
            <v>937400</v>
          </cell>
          <cell r="H446" t="b">
            <v>0</v>
          </cell>
          <cell r="I446" t="b">
            <v>1</v>
          </cell>
          <cell r="J446" t="b">
            <v>0</v>
          </cell>
          <cell r="K446">
            <v>32508</v>
          </cell>
          <cell r="L446">
            <v>28</v>
          </cell>
        </row>
        <row r="447">
          <cell r="A447">
            <v>1456</v>
          </cell>
          <cell r="B447">
            <v>82</v>
          </cell>
          <cell r="C447">
            <v>1259</v>
          </cell>
          <cell r="D447">
            <v>45</v>
          </cell>
          <cell r="E447" t="str">
            <v>Paul</v>
          </cell>
          <cell r="F447" t="str">
            <v>Roberts</v>
          </cell>
          <cell r="G447" t="str">
            <v>11092830</v>
          </cell>
          <cell r="H447" t="b">
            <v>0</v>
          </cell>
          <cell r="I447" t="b">
            <v>0</v>
          </cell>
          <cell r="J447" t="b">
            <v>0</v>
          </cell>
          <cell r="K447">
            <v>28816</v>
          </cell>
          <cell r="L447">
            <v>38</v>
          </cell>
        </row>
        <row r="448">
          <cell r="A448">
            <v>1457</v>
          </cell>
          <cell r="B448">
            <v>82</v>
          </cell>
          <cell r="C448">
            <v>0</v>
          </cell>
          <cell r="D448">
            <v>0</v>
          </cell>
          <cell r="E448" t="str">
            <v>Andy</v>
          </cell>
          <cell r="F448" t="str">
            <v>George</v>
          </cell>
          <cell r="G448" t="str">
            <v>11294322</v>
          </cell>
          <cell r="H448" t="b">
            <v>0</v>
          </cell>
          <cell r="I448" t="b">
            <v>1</v>
          </cell>
          <cell r="J448" t="b">
            <v>0</v>
          </cell>
          <cell r="K448">
            <v>22811</v>
          </cell>
          <cell r="L448">
            <v>55</v>
          </cell>
        </row>
        <row r="449">
          <cell r="A449">
            <v>1458</v>
          </cell>
          <cell r="B449">
            <v>82</v>
          </cell>
          <cell r="C449">
            <v>1254</v>
          </cell>
          <cell r="D449">
            <v>45</v>
          </cell>
          <cell r="E449" t="str">
            <v>Eve</v>
          </cell>
          <cell r="F449" t="str">
            <v>Roberts</v>
          </cell>
          <cell r="G449" t="str">
            <v>0</v>
          </cell>
          <cell r="H449" t="b">
            <v>1</v>
          </cell>
          <cell r="I449" t="b">
            <v>0</v>
          </cell>
          <cell r="J449" t="b">
            <v>0</v>
          </cell>
          <cell r="K449">
            <v>38772</v>
          </cell>
          <cell r="L449">
            <v>11</v>
          </cell>
        </row>
        <row r="450">
          <cell r="A450">
            <v>1459</v>
          </cell>
          <cell r="B450">
            <v>82</v>
          </cell>
          <cell r="C450">
            <v>1248</v>
          </cell>
          <cell r="D450">
            <v>45</v>
          </cell>
          <cell r="E450" t="str">
            <v>Christopher</v>
          </cell>
          <cell r="F450" t="str">
            <v>Hozaifen</v>
          </cell>
          <cell r="G450" t="str">
            <v>0</v>
          </cell>
          <cell r="H450" t="b">
            <v>0</v>
          </cell>
          <cell r="I450" t="b">
            <v>0</v>
          </cell>
          <cell r="J450" t="b">
            <v>0</v>
          </cell>
          <cell r="K450">
            <v>37305</v>
          </cell>
          <cell r="L450">
            <v>15</v>
          </cell>
        </row>
        <row r="451">
          <cell r="A451">
            <v>1460</v>
          </cell>
          <cell r="B451">
            <v>82</v>
          </cell>
          <cell r="C451">
            <v>1242</v>
          </cell>
          <cell r="D451">
            <v>46</v>
          </cell>
          <cell r="E451" t="str">
            <v>Haydn</v>
          </cell>
          <cell r="F451" t="str">
            <v>Bennett</v>
          </cell>
          <cell r="G451" t="str">
            <v>0</v>
          </cell>
          <cell r="H451" t="b">
            <v>0</v>
          </cell>
          <cell r="I451" t="b">
            <v>0</v>
          </cell>
          <cell r="J451" t="b">
            <v>0</v>
          </cell>
          <cell r="K451">
            <v>37357</v>
          </cell>
          <cell r="L451">
            <v>15</v>
          </cell>
        </row>
        <row r="452">
          <cell r="A452">
            <v>1461</v>
          </cell>
          <cell r="B452">
            <v>82</v>
          </cell>
          <cell r="C452">
            <v>1244</v>
          </cell>
          <cell r="D452">
            <v>45</v>
          </cell>
          <cell r="E452" t="str">
            <v>Edward</v>
          </cell>
          <cell r="F452" t="str">
            <v>Bravery</v>
          </cell>
          <cell r="G452" t="str">
            <v>0</v>
          </cell>
          <cell r="H452" t="b">
            <v>0</v>
          </cell>
          <cell r="I452" t="b">
            <v>0</v>
          </cell>
          <cell r="J452" t="b">
            <v>0</v>
          </cell>
          <cell r="K452">
            <v>37915</v>
          </cell>
          <cell r="L452">
            <v>14</v>
          </cell>
        </row>
        <row r="453">
          <cell r="A453">
            <v>1462</v>
          </cell>
          <cell r="B453">
            <v>82</v>
          </cell>
          <cell r="C453">
            <v>1247</v>
          </cell>
          <cell r="D453">
            <v>45</v>
          </cell>
          <cell r="E453" t="str">
            <v>Mathew</v>
          </cell>
          <cell r="F453" t="str">
            <v>George</v>
          </cell>
          <cell r="G453" t="str">
            <v>0</v>
          </cell>
          <cell r="H453" t="b">
            <v>0</v>
          </cell>
          <cell r="I453" t="b">
            <v>0</v>
          </cell>
          <cell r="J453" t="b">
            <v>0</v>
          </cell>
          <cell r="K453">
            <v>37908</v>
          </cell>
          <cell r="L453">
            <v>14</v>
          </cell>
        </row>
        <row r="454">
          <cell r="A454">
            <v>1463</v>
          </cell>
          <cell r="B454">
            <v>82</v>
          </cell>
          <cell r="C454">
            <v>1246</v>
          </cell>
          <cell r="D454">
            <v>45</v>
          </cell>
          <cell r="E454" t="str">
            <v>Frankie</v>
          </cell>
          <cell r="F454" t="str">
            <v>George</v>
          </cell>
          <cell r="G454" t="str">
            <v>0</v>
          </cell>
          <cell r="H454" t="b">
            <v>0</v>
          </cell>
          <cell r="I454" t="b">
            <v>0</v>
          </cell>
          <cell r="J454" t="b">
            <v>0</v>
          </cell>
          <cell r="K454">
            <v>37985</v>
          </cell>
          <cell r="L454">
            <v>13</v>
          </cell>
        </row>
        <row r="455">
          <cell r="A455">
            <v>1464</v>
          </cell>
          <cell r="B455">
            <v>82</v>
          </cell>
          <cell r="C455">
            <v>1250</v>
          </cell>
          <cell r="D455">
            <v>45</v>
          </cell>
          <cell r="E455" t="str">
            <v>Jasmine</v>
          </cell>
          <cell r="F455" t="str">
            <v>Lewis</v>
          </cell>
          <cell r="G455" t="str">
            <v>0</v>
          </cell>
          <cell r="H455" t="b">
            <v>1</v>
          </cell>
          <cell r="I455" t="b">
            <v>0</v>
          </cell>
          <cell r="J455" t="b">
            <v>0</v>
          </cell>
          <cell r="K455">
            <v>37938</v>
          </cell>
          <cell r="L455">
            <v>13</v>
          </cell>
        </row>
        <row r="456">
          <cell r="A456">
            <v>1465</v>
          </cell>
          <cell r="B456">
            <v>82</v>
          </cell>
          <cell r="C456">
            <v>1252</v>
          </cell>
          <cell r="D456">
            <v>45</v>
          </cell>
          <cell r="E456" t="str">
            <v>Harley</v>
          </cell>
          <cell r="F456" t="str">
            <v>Raine</v>
          </cell>
          <cell r="G456" t="str">
            <v>12013473</v>
          </cell>
          <cell r="H456" t="b">
            <v>1</v>
          </cell>
          <cell r="I456" t="b">
            <v>0</v>
          </cell>
          <cell r="J456" t="b">
            <v>0</v>
          </cell>
          <cell r="K456">
            <v>36448</v>
          </cell>
          <cell r="L456">
            <v>18</v>
          </cell>
        </row>
        <row r="457">
          <cell r="A457">
            <v>1466</v>
          </cell>
          <cell r="B457">
            <v>83</v>
          </cell>
          <cell r="C457">
            <v>0</v>
          </cell>
          <cell r="D457">
            <v>0</v>
          </cell>
          <cell r="E457" t="str">
            <v>Courtney</v>
          </cell>
          <cell r="F457" t="str">
            <v>Palmer-Jones</v>
          </cell>
          <cell r="G457" t="str">
            <v>0</v>
          </cell>
          <cell r="H457" t="b">
            <v>1</v>
          </cell>
          <cell r="I457" t="b">
            <v>0</v>
          </cell>
          <cell r="J457" t="b">
            <v>0</v>
          </cell>
          <cell r="K457">
            <v>37074</v>
          </cell>
          <cell r="L457">
            <v>16</v>
          </cell>
        </row>
        <row r="458">
          <cell r="A458">
            <v>1467</v>
          </cell>
          <cell r="B458">
            <v>83</v>
          </cell>
          <cell r="C458">
            <v>0</v>
          </cell>
          <cell r="D458">
            <v>0</v>
          </cell>
          <cell r="E458" t="str">
            <v>Jack</v>
          </cell>
          <cell r="F458" t="str">
            <v>Hobbs</v>
          </cell>
          <cell r="G458" t="str">
            <v>0</v>
          </cell>
          <cell r="H458" t="b">
            <v>0</v>
          </cell>
          <cell r="I458" t="b">
            <v>0</v>
          </cell>
          <cell r="J458" t="b">
            <v>0</v>
          </cell>
          <cell r="K458">
            <v>38947</v>
          </cell>
          <cell r="L458">
            <v>11</v>
          </cell>
        </row>
        <row r="459">
          <cell r="A459">
            <v>1468</v>
          </cell>
          <cell r="B459">
            <v>84</v>
          </cell>
          <cell r="C459">
            <v>1534</v>
          </cell>
          <cell r="D459">
            <v>95</v>
          </cell>
          <cell r="E459" t="str">
            <v>Rebecca</v>
          </cell>
          <cell r="F459" t="str">
            <v>Lang</v>
          </cell>
          <cell r="G459" t="str">
            <v>0</v>
          </cell>
          <cell r="H459" t="b">
            <v>1</v>
          </cell>
          <cell r="I459" t="b">
            <v>0</v>
          </cell>
          <cell r="J459" t="b">
            <v>0</v>
          </cell>
          <cell r="K459">
            <v>38195</v>
          </cell>
          <cell r="L459">
            <v>13</v>
          </cell>
        </row>
        <row r="460">
          <cell r="A460">
            <v>1469</v>
          </cell>
          <cell r="B460">
            <v>84</v>
          </cell>
          <cell r="C460">
            <v>1531</v>
          </cell>
          <cell r="D460">
            <v>95</v>
          </cell>
          <cell r="E460" t="str">
            <v>Adam</v>
          </cell>
          <cell r="F460" t="str">
            <v>Burge</v>
          </cell>
          <cell r="G460" t="str">
            <v>0</v>
          </cell>
          <cell r="H460" t="b">
            <v>0</v>
          </cell>
          <cell r="I460" t="b">
            <v>0</v>
          </cell>
          <cell r="J460" t="b">
            <v>0</v>
          </cell>
          <cell r="K460">
            <v>38494</v>
          </cell>
          <cell r="L460">
            <v>12</v>
          </cell>
        </row>
        <row r="461">
          <cell r="A461">
            <v>1470</v>
          </cell>
          <cell r="B461">
            <v>84</v>
          </cell>
          <cell r="C461">
            <v>0</v>
          </cell>
          <cell r="D461">
            <v>0</v>
          </cell>
          <cell r="E461" t="str">
            <v>James</v>
          </cell>
          <cell r="F461" t="str">
            <v>Finch</v>
          </cell>
          <cell r="G461" t="str">
            <v>0</v>
          </cell>
          <cell r="H461" t="b">
            <v>0</v>
          </cell>
          <cell r="I461" t="b">
            <v>0</v>
          </cell>
          <cell r="J461" t="b">
            <v>0</v>
          </cell>
          <cell r="K461">
            <v>38913</v>
          </cell>
          <cell r="L461">
            <v>11</v>
          </cell>
        </row>
        <row r="462">
          <cell r="A462">
            <v>1471</v>
          </cell>
          <cell r="B462">
            <v>84</v>
          </cell>
          <cell r="C462">
            <v>1535</v>
          </cell>
          <cell r="D462">
            <v>95</v>
          </cell>
          <cell r="E462" t="str">
            <v>Orla</v>
          </cell>
          <cell r="F462" t="str">
            <v>Newbery</v>
          </cell>
          <cell r="G462" t="str">
            <v>0</v>
          </cell>
          <cell r="H462" t="b">
            <v>1</v>
          </cell>
          <cell r="I462" t="b">
            <v>0</v>
          </cell>
          <cell r="J462" t="b">
            <v>0</v>
          </cell>
          <cell r="K462">
            <v>37952</v>
          </cell>
          <cell r="L462">
            <v>13</v>
          </cell>
        </row>
        <row r="463">
          <cell r="A463">
            <v>1472</v>
          </cell>
          <cell r="B463">
            <v>84</v>
          </cell>
          <cell r="C463">
            <v>0</v>
          </cell>
          <cell r="D463">
            <v>0</v>
          </cell>
          <cell r="E463" t="str">
            <v>Yoni</v>
          </cell>
          <cell r="F463" t="str">
            <v>Kaplan</v>
          </cell>
          <cell r="G463" t="str">
            <v>0</v>
          </cell>
          <cell r="H463" t="b">
            <v>0</v>
          </cell>
          <cell r="I463" t="b">
            <v>0</v>
          </cell>
          <cell r="J463" t="b">
            <v>0</v>
          </cell>
          <cell r="K463">
            <v>37923</v>
          </cell>
          <cell r="L463">
            <v>13</v>
          </cell>
        </row>
        <row r="464">
          <cell r="A464">
            <v>1473</v>
          </cell>
          <cell r="B464">
            <v>84</v>
          </cell>
          <cell r="C464">
            <v>1536</v>
          </cell>
          <cell r="D464">
            <v>95</v>
          </cell>
          <cell r="E464" t="str">
            <v>Will</v>
          </cell>
          <cell r="F464" t="str">
            <v>Sapsed</v>
          </cell>
          <cell r="G464" t="str">
            <v>0</v>
          </cell>
          <cell r="H464" t="b">
            <v>0</v>
          </cell>
          <cell r="I464" t="b">
            <v>0</v>
          </cell>
          <cell r="J464" t="b">
            <v>0</v>
          </cell>
          <cell r="K464">
            <v>38110</v>
          </cell>
          <cell r="L464">
            <v>13</v>
          </cell>
        </row>
        <row r="465">
          <cell r="A465">
            <v>1474</v>
          </cell>
          <cell r="B465">
            <v>84</v>
          </cell>
          <cell r="C465">
            <v>1532</v>
          </cell>
          <cell r="D465">
            <v>95</v>
          </cell>
          <cell r="E465" t="str">
            <v>Angus</v>
          </cell>
          <cell r="F465" t="str">
            <v>Findlay</v>
          </cell>
          <cell r="G465" t="str">
            <v>0</v>
          </cell>
          <cell r="H465" t="b">
            <v>0</v>
          </cell>
          <cell r="I465" t="b">
            <v>0</v>
          </cell>
          <cell r="J465" t="b">
            <v>0</v>
          </cell>
          <cell r="K465">
            <v>37774</v>
          </cell>
          <cell r="L465">
            <v>14</v>
          </cell>
        </row>
        <row r="466">
          <cell r="A466">
            <v>1475</v>
          </cell>
          <cell r="B466">
            <v>84</v>
          </cell>
          <cell r="C466">
            <v>1537</v>
          </cell>
          <cell r="D466">
            <v>95</v>
          </cell>
          <cell r="E466" t="str">
            <v>Chris</v>
          </cell>
          <cell r="F466" t="str">
            <v>Wilding</v>
          </cell>
          <cell r="G466" t="str">
            <v>0</v>
          </cell>
          <cell r="H466" t="b">
            <v>0</v>
          </cell>
          <cell r="I466" t="b">
            <v>0</v>
          </cell>
          <cell r="J466" t="b">
            <v>0</v>
          </cell>
          <cell r="K466">
            <v>37751</v>
          </cell>
          <cell r="L466">
            <v>14</v>
          </cell>
        </row>
        <row r="467">
          <cell r="A467">
            <v>1476</v>
          </cell>
          <cell r="B467">
            <v>0</v>
          </cell>
          <cell r="C467">
            <v>1593</v>
          </cell>
          <cell r="D467">
            <v>106</v>
          </cell>
          <cell r="E467" t="str">
            <v>was Jemma</v>
          </cell>
          <cell r="F467" t="str">
            <v>was Stevens</v>
          </cell>
          <cell r="G467" t="str">
            <v/>
          </cell>
          <cell r="H467" t="b">
            <v>1</v>
          </cell>
          <cell r="I467" t="b">
            <v>0</v>
          </cell>
          <cell r="J467" t="b">
            <v>0</v>
          </cell>
          <cell r="K467">
            <v>37438</v>
          </cell>
          <cell r="L467">
            <v>15</v>
          </cell>
        </row>
        <row r="468">
          <cell r="A468">
            <v>1477</v>
          </cell>
          <cell r="B468">
            <v>84</v>
          </cell>
          <cell r="C468">
            <v>1590</v>
          </cell>
          <cell r="D468">
            <v>106</v>
          </cell>
          <cell r="E468" t="str">
            <v>Jenna</v>
          </cell>
          <cell r="F468" t="str">
            <v>Cann</v>
          </cell>
          <cell r="G468" t="str">
            <v>0</v>
          </cell>
          <cell r="H468" t="b">
            <v>1</v>
          </cell>
          <cell r="I468" t="b">
            <v>0</v>
          </cell>
          <cell r="J468" t="b">
            <v>0</v>
          </cell>
          <cell r="K468">
            <v>37293</v>
          </cell>
          <cell r="L468">
            <v>15</v>
          </cell>
        </row>
        <row r="469">
          <cell r="A469">
            <v>1478</v>
          </cell>
          <cell r="B469">
            <v>84</v>
          </cell>
          <cell r="C469">
            <v>0</v>
          </cell>
          <cell r="D469">
            <v>0</v>
          </cell>
          <cell r="E469" t="str">
            <v>Charlotte</v>
          </cell>
          <cell r="F469" t="str">
            <v>Stevenson</v>
          </cell>
          <cell r="G469" t="str">
            <v>0</v>
          </cell>
          <cell r="H469" t="b">
            <v>1</v>
          </cell>
          <cell r="I469" t="b">
            <v>0</v>
          </cell>
          <cell r="J469" t="b">
            <v>0</v>
          </cell>
          <cell r="K469">
            <v>37209</v>
          </cell>
          <cell r="L469">
            <v>15</v>
          </cell>
        </row>
        <row r="470">
          <cell r="A470">
            <v>1479</v>
          </cell>
          <cell r="B470">
            <v>84</v>
          </cell>
          <cell r="C470">
            <v>0</v>
          </cell>
          <cell r="D470">
            <v>0</v>
          </cell>
          <cell r="E470" t="str">
            <v>Elizabeth</v>
          </cell>
          <cell r="F470" t="str">
            <v>Stevenson</v>
          </cell>
          <cell r="G470" t="str">
            <v>0</v>
          </cell>
          <cell r="H470" t="b">
            <v>1</v>
          </cell>
          <cell r="I470" t="b">
            <v>0</v>
          </cell>
          <cell r="J470" t="b">
            <v>0</v>
          </cell>
          <cell r="K470">
            <v>37209</v>
          </cell>
          <cell r="L470">
            <v>15</v>
          </cell>
        </row>
        <row r="471">
          <cell r="A471">
            <v>1480</v>
          </cell>
          <cell r="B471">
            <v>84</v>
          </cell>
          <cell r="C471">
            <v>1530</v>
          </cell>
          <cell r="D471">
            <v>95</v>
          </cell>
          <cell r="E471" t="str">
            <v>Roy</v>
          </cell>
          <cell r="F471" t="str">
            <v>Watts</v>
          </cell>
          <cell r="G471" t="str">
            <v>00270942</v>
          </cell>
          <cell r="H471" t="b">
            <v>0</v>
          </cell>
          <cell r="I471" t="b">
            <v>1</v>
          </cell>
          <cell r="J471" t="b">
            <v>0</v>
          </cell>
          <cell r="K471">
            <v>0</v>
          </cell>
          <cell r="L471">
            <v>117</v>
          </cell>
        </row>
        <row r="472">
          <cell r="A472">
            <v>1481</v>
          </cell>
          <cell r="B472">
            <v>84</v>
          </cell>
          <cell r="C472">
            <v>1529</v>
          </cell>
          <cell r="D472">
            <v>95</v>
          </cell>
          <cell r="E472" t="str">
            <v>Fergus</v>
          </cell>
          <cell r="F472" t="str">
            <v>Lang</v>
          </cell>
          <cell r="G472" t="str">
            <v>00678573</v>
          </cell>
          <cell r="H472" t="b">
            <v>0</v>
          </cell>
          <cell r="I472" t="b">
            <v>1</v>
          </cell>
          <cell r="J472" t="b">
            <v>0</v>
          </cell>
          <cell r="K472">
            <v>0</v>
          </cell>
          <cell r="L472">
            <v>117</v>
          </cell>
        </row>
        <row r="473">
          <cell r="A473">
            <v>1482</v>
          </cell>
          <cell r="B473">
            <v>84</v>
          </cell>
          <cell r="C473">
            <v>1527</v>
          </cell>
          <cell r="D473">
            <v>95</v>
          </cell>
          <cell r="E473" t="str">
            <v>Matt</v>
          </cell>
          <cell r="F473" t="str">
            <v>Cheyette</v>
          </cell>
          <cell r="G473" t="str">
            <v>00567747</v>
          </cell>
          <cell r="H473" t="b">
            <v>0</v>
          </cell>
          <cell r="I473" t="b">
            <v>1</v>
          </cell>
          <cell r="J473" t="b">
            <v>0</v>
          </cell>
          <cell r="K473">
            <v>0</v>
          </cell>
          <cell r="L473">
            <v>117</v>
          </cell>
        </row>
        <row r="474">
          <cell r="A474">
            <v>1483</v>
          </cell>
          <cell r="B474">
            <v>84</v>
          </cell>
          <cell r="C474">
            <v>1528</v>
          </cell>
          <cell r="D474">
            <v>95</v>
          </cell>
          <cell r="E474" t="str">
            <v>Ed</v>
          </cell>
          <cell r="F474" t="str">
            <v>Hackett</v>
          </cell>
          <cell r="G474" t="str">
            <v>299889</v>
          </cell>
          <cell r="H474" t="b">
            <v>0</v>
          </cell>
          <cell r="I474" t="b">
            <v>1</v>
          </cell>
          <cell r="J474" t="b">
            <v>0</v>
          </cell>
          <cell r="K474">
            <v>0</v>
          </cell>
          <cell r="L474">
            <v>117</v>
          </cell>
        </row>
        <row r="475">
          <cell r="A475">
            <v>1484</v>
          </cell>
          <cell r="B475">
            <v>84</v>
          </cell>
          <cell r="C475">
            <v>0</v>
          </cell>
          <cell r="D475">
            <v>0</v>
          </cell>
          <cell r="E475" t="str">
            <v>Oliver</v>
          </cell>
          <cell r="F475" t="str">
            <v>Watts</v>
          </cell>
          <cell r="G475" t="str">
            <v>11941362</v>
          </cell>
          <cell r="H475" t="b">
            <v>0</v>
          </cell>
          <cell r="I475" t="b">
            <v>1</v>
          </cell>
          <cell r="J475" t="b">
            <v>0</v>
          </cell>
          <cell r="K475">
            <v>0</v>
          </cell>
          <cell r="L475">
            <v>117</v>
          </cell>
        </row>
        <row r="476">
          <cell r="A476">
            <v>1485</v>
          </cell>
          <cell r="B476">
            <v>85</v>
          </cell>
          <cell r="C476">
            <v>0</v>
          </cell>
          <cell r="D476">
            <v>0</v>
          </cell>
          <cell r="E476" t="str">
            <v>Andrew</v>
          </cell>
          <cell r="F476" t="str">
            <v>Pudney</v>
          </cell>
          <cell r="G476" t="str">
            <v>242206</v>
          </cell>
          <cell r="H476" t="b">
            <v>0</v>
          </cell>
          <cell r="I476" t="b">
            <v>0</v>
          </cell>
          <cell r="J476" t="b">
            <v>0</v>
          </cell>
          <cell r="K476">
            <v>30079</v>
          </cell>
          <cell r="L476">
            <v>35</v>
          </cell>
        </row>
        <row r="477">
          <cell r="A477">
            <v>1486</v>
          </cell>
          <cell r="B477">
            <v>85</v>
          </cell>
          <cell r="C477">
            <v>0</v>
          </cell>
          <cell r="D477">
            <v>0</v>
          </cell>
          <cell r="E477" t="str">
            <v>Thomas</v>
          </cell>
          <cell r="F477" t="str">
            <v>Gooding</v>
          </cell>
          <cell r="G477" t="str">
            <v>0</v>
          </cell>
          <cell r="H477" t="b">
            <v>0</v>
          </cell>
          <cell r="I477" t="b">
            <v>0</v>
          </cell>
          <cell r="J477" t="b">
            <v>0</v>
          </cell>
          <cell r="K477">
            <v>37317</v>
          </cell>
          <cell r="L477">
            <v>15</v>
          </cell>
        </row>
        <row r="478">
          <cell r="A478">
            <v>1487</v>
          </cell>
          <cell r="B478">
            <v>85</v>
          </cell>
          <cell r="C478">
            <v>0</v>
          </cell>
          <cell r="D478">
            <v>0</v>
          </cell>
          <cell r="E478" t="str">
            <v>Joshua</v>
          </cell>
          <cell r="F478" t="str">
            <v>Gooding</v>
          </cell>
          <cell r="G478" t="str">
            <v>11977720</v>
          </cell>
          <cell r="H478" t="b">
            <v>0</v>
          </cell>
          <cell r="I478" t="b">
            <v>1</v>
          </cell>
          <cell r="J478" t="b">
            <v>0</v>
          </cell>
          <cell r="K478">
            <v>36028</v>
          </cell>
          <cell r="L478">
            <v>19</v>
          </cell>
        </row>
        <row r="479">
          <cell r="A479">
            <v>1488</v>
          </cell>
          <cell r="B479">
            <v>85</v>
          </cell>
          <cell r="C479">
            <v>0</v>
          </cell>
          <cell r="D479">
            <v>0</v>
          </cell>
          <cell r="E479" t="str">
            <v>Louis</v>
          </cell>
          <cell r="F479" t="str">
            <v>Brown</v>
          </cell>
          <cell r="G479" t="str">
            <v>0</v>
          </cell>
          <cell r="H479" t="b">
            <v>0</v>
          </cell>
          <cell r="I479" t="b">
            <v>0</v>
          </cell>
          <cell r="J479" t="b">
            <v>0</v>
          </cell>
          <cell r="K479">
            <v>38423</v>
          </cell>
          <cell r="L479">
            <v>12</v>
          </cell>
        </row>
        <row r="480">
          <cell r="A480">
            <v>1489</v>
          </cell>
          <cell r="B480">
            <v>85</v>
          </cell>
          <cell r="C480">
            <v>0</v>
          </cell>
          <cell r="D480">
            <v>0</v>
          </cell>
          <cell r="E480" t="str">
            <v>Oliver</v>
          </cell>
          <cell r="F480" t="str">
            <v>Glanville</v>
          </cell>
          <cell r="G480" t="str">
            <v>0</v>
          </cell>
          <cell r="H480" t="b">
            <v>0</v>
          </cell>
          <cell r="I480" t="b">
            <v>0</v>
          </cell>
          <cell r="J480" t="b">
            <v>0</v>
          </cell>
          <cell r="K480">
            <v>38367</v>
          </cell>
          <cell r="L480">
            <v>12</v>
          </cell>
        </row>
        <row r="481">
          <cell r="A481">
            <v>1490</v>
          </cell>
          <cell r="B481">
            <v>86</v>
          </cell>
          <cell r="C481">
            <v>1474</v>
          </cell>
          <cell r="D481">
            <v>82</v>
          </cell>
          <cell r="E481" t="str">
            <v>Matthew</v>
          </cell>
          <cell r="F481" t="str">
            <v>Batchelor</v>
          </cell>
          <cell r="G481" t="str">
            <v>0</v>
          </cell>
          <cell r="H481" t="b">
            <v>0</v>
          </cell>
          <cell r="I481" t="b">
            <v>0</v>
          </cell>
          <cell r="J481" t="b">
            <v>0</v>
          </cell>
          <cell r="K481">
            <v>38220</v>
          </cell>
          <cell r="L481">
            <v>13</v>
          </cell>
        </row>
        <row r="482">
          <cell r="A482">
            <v>1491</v>
          </cell>
          <cell r="B482">
            <v>86</v>
          </cell>
          <cell r="C482">
            <v>1473</v>
          </cell>
          <cell r="D482">
            <v>82</v>
          </cell>
          <cell r="E482" t="str">
            <v>Lauren</v>
          </cell>
          <cell r="F482" t="str">
            <v>Batchelor</v>
          </cell>
          <cell r="G482" t="str">
            <v>0</v>
          </cell>
          <cell r="H482" t="b">
            <v>1</v>
          </cell>
          <cell r="I482" t="b">
            <v>0</v>
          </cell>
          <cell r="J482" t="b">
            <v>0</v>
          </cell>
          <cell r="K482">
            <v>37025</v>
          </cell>
          <cell r="L482">
            <v>16</v>
          </cell>
        </row>
        <row r="483">
          <cell r="A483">
            <v>1492</v>
          </cell>
          <cell r="B483">
            <v>86</v>
          </cell>
          <cell r="C483">
            <v>1470</v>
          </cell>
          <cell r="D483">
            <v>82</v>
          </cell>
          <cell r="E483" t="str">
            <v>Stephen</v>
          </cell>
          <cell r="F483" t="str">
            <v>Batchelor</v>
          </cell>
          <cell r="G483" t="str">
            <v>862417</v>
          </cell>
          <cell r="H483" t="b">
            <v>0</v>
          </cell>
          <cell r="I483" t="b">
            <v>1</v>
          </cell>
          <cell r="J483" t="b">
            <v>0</v>
          </cell>
          <cell r="K483">
            <v>26868</v>
          </cell>
          <cell r="L483">
            <v>44</v>
          </cell>
        </row>
        <row r="484">
          <cell r="A484">
            <v>1493</v>
          </cell>
          <cell r="B484">
            <v>86</v>
          </cell>
          <cell r="C484">
            <v>1475</v>
          </cell>
          <cell r="D484">
            <v>82</v>
          </cell>
          <cell r="E484" t="str">
            <v>Hollie</v>
          </cell>
          <cell r="F484" t="str">
            <v>Bowers</v>
          </cell>
          <cell r="G484" t="str">
            <v>0</v>
          </cell>
          <cell r="H484" t="b">
            <v>1</v>
          </cell>
          <cell r="I484" t="b">
            <v>0</v>
          </cell>
          <cell r="J484" t="b">
            <v>0</v>
          </cell>
          <cell r="K484">
            <v>37055</v>
          </cell>
          <cell r="L484">
            <v>16</v>
          </cell>
        </row>
        <row r="485">
          <cell r="A485">
            <v>1494</v>
          </cell>
          <cell r="B485">
            <v>86</v>
          </cell>
          <cell r="C485">
            <v>1472</v>
          </cell>
          <cell r="D485">
            <v>82</v>
          </cell>
          <cell r="E485" t="str">
            <v>Tony</v>
          </cell>
          <cell r="F485" t="str">
            <v>Moles</v>
          </cell>
          <cell r="G485" t="str">
            <v>215261</v>
          </cell>
          <cell r="H485" t="b">
            <v>0</v>
          </cell>
          <cell r="I485" t="b">
            <v>1</v>
          </cell>
          <cell r="J485" t="b">
            <v>0</v>
          </cell>
          <cell r="K485">
            <v>24994</v>
          </cell>
          <cell r="L485">
            <v>49</v>
          </cell>
        </row>
        <row r="486">
          <cell r="A486">
            <v>1495</v>
          </cell>
          <cell r="B486">
            <v>86</v>
          </cell>
          <cell r="C486">
            <v>1481</v>
          </cell>
          <cell r="D486">
            <v>82</v>
          </cell>
          <cell r="E486" t="str">
            <v>Colin</v>
          </cell>
          <cell r="F486" t="str">
            <v>Mccann</v>
          </cell>
          <cell r="G486" t="str">
            <v>0</v>
          </cell>
          <cell r="H486" t="b">
            <v>0</v>
          </cell>
          <cell r="I486" t="b">
            <v>0</v>
          </cell>
          <cell r="J486" t="b">
            <v>0</v>
          </cell>
          <cell r="K486">
            <v>36894</v>
          </cell>
          <cell r="L486">
            <v>16</v>
          </cell>
        </row>
        <row r="487">
          <cell r="A487">
            <v>1496</v>
          </cell>
          <cell r="B487">
            <v>86</v>
          </cell>
          <cell r="C487">
            <v>0</v>
          </cell>
          <cell r="D487">
            <v>0</v>
          </cell>
          <cell r="E487" t="str">
            <v>Jazmine</v>
          </cell>
          <cell r="F487" t="str">
            <v>Archer</v>
          </cell>
          <cell r="G487" t="str">
            <v>0</v>
          </cell>
          <cell r="H487" t="b">
            <v>1</v>
          </cell>
          <cell r="I487" t="b">
            <v>0</v>
          </cell>
          <cell r="J487" t="b">
            <v>0</v>
          </cell>
          <cell r="K487">
            <v>38733</v>
          </cell>
          <cell r="L487">
            <v>11</v>
          </cell>
        </row>
        <row r="488">
          <cell r="A488">
            <v>1497</v>
          </cell>
          <cell r="B488">
            <v>86</v>
          </cell>
          <cell r="C488">
            <v>0</v>
          </cell>
          <cell r="D488">
            <v>0</v>
          </cell>
          <cell r="E488" t="str">
            <v>Samuel</v>
          </cell>
          <cell r="F488" t="str">
            <v>Halford</v>
          </cell>
          <cell r="G488" t="str">
            <v>0</v>
          </cell>
          <cell r="H488" t="b">
            <v>0</v>
          </cell>
          <cell r="I488" t="b">
            <v>0</v>
          </cell>
          <cell r="J488" t="b">
            <v>0</v>
          </cell>
          <cell r="K488">
            <v>38686</v>
          </cell>
          <cell r="L488">
            <v>11</v>
          </cell>
        </row>
        <row r="489">
          <cell r="A489">
            <v>1498</v>
          </cell>
          <cell r="B489">
            <v>86</v>
          </cell>
          <cell r="C489">
            <v>0</v>
          </cell>
          <cell r="D489">
            <v>0</v>
          </cell>
          <cell r="E489" t="str">
            <v>Bradley</v>
          </cell>
          <cell r="F489" t="str">
            <v>Hickman</v>
          </cell>
          <cell r="G489" t="str">
            <v>0</v>
          </cell>
          <cell r="H489" t="b">
            <v>0</v>
          </cell>
          <cell r="I489" t="b">
            <v>0</v>
          </cell>
          <cell r="J489" t="b">
            <v>0</v>
          </cell>
          <cell r="K489">
            <v>37860</v>
          </cell>
          <cell r="L489">
            <v>14</v>
          </cell>
        </row>
        <row r="490">
          <cell r="A490">
            <v>1499</v>
          </cell>
          <cell r="B490">
            <v>86</v>
          </cell>
          <cell r="C490">
            <v>0</v>
          </cell>
          <cell r="D490">
            <v>0</v>
          </cell>
          <cell r="E490" t="str">
            <v>Nicholas</v>
          </cell>
          <cell r="F490" t="str">
            <v>Brown</v>
          </cell>
          <cell r="G490" t="str">
            <v>12015373</v>
          </cell>
          <cell r="H490" t="b">
            <v>0</v>
          </cell>
          <cell r="I490" t="b">
            <v>0</v>
          </cell>
          <cell r="J490" t="b">
            <v>0</v>
          </cell>
          <cell r="K490">
            <v>23720</v>
          </cell>
          <cell r="L490">
            <v>52</v>
          </cell>
        </row>
        <row r="491">
          <cell r="A491">
            <v>1500</v>
          </cell>
          <cell r="B491">
            <v>87</v>
          </cell>
          <cell r="C491">
            <v>0</v>
          </cell>
          <cell r="D491">
            <v>0</v>
          </cell>
          <cell r="E491" t="str">
            <v>Max</v>
          </cell>
          <cell r="F491" t="str">
            <v>Humphreys</v>
          </cell>
          <cell r="G491" t="str">
            <v>0</v>
          </cell>
          <cell r="H491" t="b">
            <v>0</v>
          </cell>
          <cell r="I491" t="b">
            <v>0</v>
          </cell>
          <cell r="J491" t="b">
            <v>0</v>
          </cell>
          <cell r="K491">
            <v>39179</v>
          </cell>
          <cell r="L491">
            <v>10</v>
          </cell>
        </row>
        <row r="492">
          <cell r="A492">
            <v>1501</v>
          </cell>
          <cell r="B492">
            <v>87</v>
          </cell>
          <cell r="C492">
            <v>0</v>
          </cell>
          <cell r="D492">
            <v>0</v>
          </cell>
          <cell r="E492" t="str">
            <v>Josh</v>
          </cell>
          <cell r="F492" t="str">
            <v>Millington</v>
          </cell>
          <cell r="G492" t="str">
            <v>0</v>
          </cell>
          <cell r="H492" t="b">
            <v>0</v>
          </cell>
          <cell r="I492" t="b">
            <v>0</v>
          </cell>
          <cell r="J492" t="b">
            <v>0</v>
          </cell>
          <cell r="K492">
            <v>38373</v>
          </cell>
          <cell r="L492">
            <v>12</v>
          </cell>
        </row>
        <row r="493">
          <cell r="A493">
            <v>1502</v>
          </cell>
          <cell r="B493">
            <v>87</v>
          </cell>
          <cell r="C493">
            <v>1195</v>
          </cell>
          <cell r="D493">
            <v>32</v>
          </cell>
          <cell r="E493" t="str">
            <v>Haydn</v>
          </cell>
          <cell r="F493" t="str">
            <v>Jackson</v>
          </cell>
          <cell r="G493" t="str">
            <v>0</v>
          </cell>
          <cell r="H493" t="b">
            <v>0</v>
          </cell>
          <cell r="I493" t="b">
            <v>0</v>
          </cell>
          <cell r="J493" t="b">
            <v>0</v>
          </cell>
          <cell r="K493">
            <v>38373</v>
          </cell>
          <cell r="L493">
            <v>12</v>
          </cell>
        </row>
        <row r="494">
          <cell r="A494">
            <v>1503</v>
          </cell>
          <cell r="B494">
            <v>87</v>
          </cell>
          <cell r="C494">
            <v>0</v>
          </cell>
          <cell r="D494">
            <v>0</v>
          </cell>
          <cell r="E494" t="str">
            <v>Emma</v>
          </cell>
          <cell r="F494" t="str">
            <v>Bartlett</v>
          </cell>
          <cell r="G494" t="str">
            <v>0</v>
          </cell>
          <cell r="H494" t="b">
            <v>1</v>
          </cell>
          <cell r="I494" t="b">
            <v>0</v>
          </cell>
          <cell r="J494" t="b">
            <v>0</v>
          </cell>
          <cell r="K494">
            <v>38351</v>
          </cell>
          <cell r="L494">
            <v>12</v>
          </cell>
        </row>
        <row r="495">
          <cell r="A495">
            <v>1504</v>
          </cell>
          <cell r="B495">
            <v>87</v>
          </cell>
          <cell r="C495">
            <v>0</v>
          </cell>
          <cell r="D495">
            <v>0</v>
          </cell>
          <cell r="E495" t="str">
            <v>Frankie</v>
          </cell>
          <cell r="F495" t="str">
            <v>Dignam</v>
          </cell>
          <cell r="G495" t="str">
            <v>0</v>
          </cell>
          <cell r="H495" t="b">
            <v>0</v>
          </cell>
          <cell r="I495" t="b">
            <v>0</v>
          </cell>
          <cell r="J495" t="b">
            <v>0</v>
          </cell>
          <cell r="K495">
            <v>38267</v>
          </cell>
          <cell r="L495">
            <v>13</v>
          </cell>
        </row>
        <row r="496">
          <cell r="A496">
            <v>1505</v>
          </cell>
          <cell r="B496">
            <v>87</v>
          </cell>
          <cell r="C496">
            <v>1194</v>
          </cell>
          <cell r="D496">
            <v>32</v>
          </cell>
          <cell r="E496" t="str">
            <v>Charles</v>
          </cell>
          <cell r="F496" t="str">
            <v>Hoyland</v>
          </cell>
          <cell r="G496" t="str">
            <v>0</v>
          </cell>
          <cell r="H496" t="b">
            <v>0</v>
          </cell>
          <cell r="I496" t="b">
            <v>0</v>
          </cell>
          <cell r="J496" t="b">
            <v>0</v>
          </cell>
          <cell r="K496">
            <v>38275</v>
          </cell>
          <cell r="L496">
            <v>13</v>
          </cell>
        </row>
        <row r="497">
          <cell r="A497">
            <v>1506</v>
          </cell>
          <cell r="B497">
            <v>111</v>
          </cell>
          <cell r="C497">
            <v>0</v>
          </cell>
          <cell r="D497">
            <v>0</v>
          </cell>
          <cell r="E497" t="str">
            <v>April</v>
          </cell>
          <cell r="F497" t="str">
            <v>Mcintosh</v>
          </cell>
          <cell r="G497" t="str">
            <v>0</v>
          </cell>
          <cell r="H497" t="b">
            <v>1</v>
          </cell>
          <cell r="I497" t="b">
            <v>0</v>
          </cell>
          <cell r="J497" t="b">
            <v>0</v>
          </cell>
          <cell r="K497">
            <v>37918</v>
          </cell>
          <cell r="L497">
            <v>13</v>
          </cell>
        </row>
        <row r="498">
          <cell r="A498">
            <v>1507</v>
          </cell>
          <cell r="B498">
            <v>87</v>
          </cell>
          <cell r="C498">
            <v>1199</v>
          </cell>
          <cell r="D498">
            <v>32</v>
          </cell>
          <cell r="E498" t="str">
            <v>Bethany</v>
          </cell>
          <cell r="F498" t="str">
            <v>Smith</v>
          </cell>
          <cell r="G498" t="str">
            <v>0</v>
          </cell>
          <cell r="H498" t="b">
            <v>1</v>
          </cell>
          <cell r="I498" t="b">
            <v>0</v>
          </cell>
          <cell r="J498" t="b">
            <v>0</v>
          </cell>
          <cell r="K498">
            <v>38741</v>
          </cell>
          <cell r="L498">
            <v>11</v>
          </cell>
        </row>
        <row r="499">
          <cell r="A499">
            <v>1508</v>
          </cell>
          <cell r="B499">
            <v>87</v>
          </cell>
          <cell r="C499">
            <v>1197</v>
          </cell>
          <cell r="D499">
            <v>32</v>
          </cell>
          <cell r="E499" t="str">
            <v>Hugh</v>
          </cell>
          <cell r="F499" t="str">
            <v>Lea</v>
          </cell>
          <cell r="G499" t="str">
            <v>0</v>
          </cell>
          <cell r="H499" t="b">
            <v>0</v>
          </cell>
          <cell r="I499" t="b">
            <v>0</v>
          </cell>
          <cell r="J499" t="b">
            <v>0</v>
          </cell>
          <cell r="K499">
            <v>37663</v>
          </cell>
          <cell r="L499">
            <v>14</v>
          </cell>
        </row>
        <row r="500">
          <cell r="A500">
            <v>1509</v>
          </cell>
          <cell r="B500">
            <v>87</v>
          </cell>
          <cell r="C500">
            <v>0</v>
          </cell>
          <cell r="D500">
            <v>0</v>
          </cell>
          <cell r="E500" t="str">
            <v>Leon</v>
          </cell>
          <cell r="F500" t="str">
            <v>Humphreys</v>
          </cell>
          <cell r="G500" t="str">
            <v>0</v>
          </cell>
          <cell r="H500" t="b">
            <v>0</v>
          </cell>
          <cell r="I500" t="b">
            <v>0</v>
          </cell>
          <cell r="J500" t="b">
            <v>0</v>
          </cell>
          <cell r="K500">
            <v>37677</v>
          </cell>
          <cell r="L500">
            <v>14</v>
          </cell>
        </row>
        <row r="501">
          <cell r="A501">
            <v>1510</v>
          </cell>
          <cell r="B501">
            <v>87</v>
          </cell>
          <cell r="C501">
            <v>1202</v>
          </cell>
          <cell r="D501">
            <v>32</v>
          </cell>
          <cell r="E501" t="str">
            <v>Robin</v>
          </cell>
          <cell r="F501" t="str">
            <v>Sturgess</v>
          </cell>
          <cell r="G501" t="str">
            <v>0</v>
          </cell>
          <cell r="H501" t="b">
            <v>0</v>
          </cell>
          <cell r="I501" t="b">
            <v>0</v>
          </cell>
          <cell r="J501" t="b">
            <v>0</v>
          </cell>
          <cell r="K501">
            <v>37585</v>
          </cell>
          <cell r="L501">
            <v>14</v>
          </cell>
        </row>
        <row r="502">
          <cell r="A502">
            <v>1511</v>
          </cell>
          <cell r="B502">
            <v>87</v>
          </cell>
          <cell r="C502">
            <v>0</v>
          </cell>
          <cell r="D502">
            <v>0</v>
          </cell>
          <cell r="E502" t="str">
            <v>Tom</v>
          </cell>
          <cell r="F502" t="str">
            <v>Cambidge</v>
          </cell>
          <cell r="G502" t="str">
            <v>11977975</v>
          </cell>
          <cell r="H502" t="b">
            <v>0</v>
          </cell>
          <cell r="I502" t="b">
            <v>0</v>
          </cell>
          <cell r="J502" t="b">
            <v>0</v>
          </cell>
          <cell r="K502">
            <v>36009</v>
          </cell>
          <cell r="L502">
            <v>19</v>
          </cell>
        </row>
        <row r="503">
          <cell r="A503">
            <v>1512</v>
          </cell>
          <cell r="B503">
            <v>87</v>
          </cell>
          <cell r="C503">
            <v>0</v>
          </cell>
          <cell r="D503">
            <v>0</v>
          </cell>
          <cell r="E503" t="str">
            <v>Peter</v>
          </cell>
          <cell r="F503" t="str">
            <v>Sturgess</v>
          </cell>
          <cell r="G503" t="str">
            <v>144649</v>
          </cell>
          <cell r="H503" t="b">
            <v>0</v>
          </cell>
          <cell r="I503" t="b">
            <v>0</v>
          </cell>
          <cell r="J503" t="b">
            <v>0</v>
          </cell>
          <cell r="K503">
            <v>22978</v>
          </cell>
          <cell r="L503">
            <v>54</v>
          </cell>
        </row>
        <row r="504">
          <cell r="A504">
            <v>1513</v>
          </cell>
          <cell r="B504">
            <v>87</v>
          </cell>
          <cell r="C504">
            <v>1191</v>
          </cell>
          <cell r="D504">
            <v>32</v>
          </cell>
          <cell r="E504" t="str">
            <v>Alan</v>
          </cell>
          <cell r="F504" t="str">
            <v>Herbert</v>
          </cell>
          <cell r="G504" t="str">
            <v>00286110</v>
          </cell>
          <cell r="H504" t="b">
            <v>0</v>
          </cell>
          <cell r="I504" t="b">
            <v>1</v>
          </cell>
          <cell r="J504" t="b">
            <v>0</v>
          </cell>
          <cell r="K504">
            <v>22399</v>
          </cell>
          <cell r="L504">
            <v>56</v>
          </cell>
        </row>
        <row r="505">
          <cell r="A505">
            <v>1514</v>
          </cell>
          <cell r="B505">
            <v>88</v>
          </cell>
          <cell r="C505">
            <v>0</v>
          </cell>
          <cell r="D505">
            <v>0</v>
          </cell>
          <cell r="E505" t="str">
            <v>Tom</v>
          </cell>
          <cell r="F505" t="str">
            <v>Wyld</v>
          </cell>
          <cell r="G505" t="str">
            <v>0</v>
          </cell>
          <cell r="H505" t="b">
            <v>0</v>
          </cell>
          <cell r="I505" t="b">
            <v>0</v>
          </cell>
          <cell r="J505" t="b">
            <v>0</v>
          </cell>
          <cell r="K505">
            <v>37965</v>
          </cell>
          <cell r="L505">
            <v>13</v>
          </cell>
        </row>
        <row r="506">
          <cell r="A506">
            <v>1515</v>
          </cell>
          <cell r="B506">
            <v>89</v>
          </cell>
          <cell r="C506">
            <v>0</v>
          </cell>
          <cell r="D506">
            <v>0</v>
          </cell>
          <cell r="E506" t="str">
            <v>Thomas</v>
          </cell>
          <cell r="F506" t="str">
            <v>Stubbs</v>
          </cell>
          <cell r="G506" t="str">
            <v>0</v>
          </cell>
          <cell r="H506" t="b">
            <v>0</v>
          </cell>
          <cell r="I506" t="b">
            <v>0</v>
          </cell>
          <cell r="J506" t="b">
            <v>0</v>
          </cell>
          <cell r="K506">
            <v>38392</v>
          </cell>
          <cell r="L506">
            <v>12</v>
          </cell>
        </row>
        <row r="507">
          <cell r="A507">
            <v>1516</v>
          </cell>
          <cell r="B507">
            <v>90</v>
          </cell>
          <cell r="C507">
            <v>1497</v>
          </cell>
          <cell r="D507">
            <v>89</v>
          </cell>
          <cell r="E507" t="str">
            <v>Troy</v>
          </cell>
          <cell r="F507" t="str">
            <v>Leighton</v>
          </cell>
          <cell r="G507" t="str">
            <v>0</v>
          </cell>
          <cell r="H507" t="b">
            <v>0</v>
          </cell>
          <cell r="I507" t="b">
            <v>0</v>
          </cell>
          <cell r="J507" t="b">
            <v>0</v>
          </cell>
          <cell r="K507">
            <v>38011</v>
          </cell>
          <cell r="L507">
            <v>13</v>
          </cell>
        </row>
        <row r="508">
          <cell r="A508">
            <v>1517</v>
          </cell>
          <cell r="B508">
            <v>90</v>
          </cell>
          <cell r="C508">
            <v>1501</v>
          </cell>
          <cell r="D508">
            <v>89</v>
          </cell>
          <cell r="E508" t="str">
            <v>Molly</v>
          </cell>
          <cell r="F508" t="str">
            <v>Shaw</v>
          </cell>
          <cell r="G508" t="str">
            <v>0</v>
          </cell>
          <cell r="H508" t="b">
            <v>1</v>
          </cell>
          <cell r="I508" t="b">
            <v>0</v>
          </cell>
          <cell r="J508" t="b">
            <v>0</v>
          </cell>
          <cell r="K508">
            <v>38013</v>
          </cell>
          <cell r="L508">
            <v>13</v>
          </cell>
        </row>
        <row r="509">
          <cell r="A509">
            <v>1518</v>
          </cell>
          <cell r="B509">
            <v>90</v>
          </cell>
          <cell r="C509">
            <v>1496</v>
          </cell>
          <cell r="D509">
            <v>89</v>
          </cell>
          <cell r="E509" t="str">
            <v>Peter</v>
          </cell>
          <cell r="F509" t="str">
            <v>Griffiths</v>
          </cell>
          <cell r="G509" t="str">
            <v>0</v>
          </cell>
          <cell r="H509" t="b">
            <v>0</v>
          </cell>
          <cell r="I509" t="b">
            <v>0</v>
          </cell>
          <cell r="J509" t="b">
            <v>0</v>
          </cell>
          <cell r="K509">
            <v>38143</v>
          </cell>
          <cell r="L509">
            <v>13</v>
          </cell>
        </row>
        <row r="510">
          <cell r="A510">
            <v>1519</v>
          </cell>
          <cell r="B510">
            <v>90</v>
          </cell>
          <cell r="C510">
            <v>1499</v>
          </cell>
          <cell r="D510">
            <v>89</v>
          </cell>
          <cell r="E510" t="str">
            <v>Sam</v>
          </cell>
          <cell r="F510" t="str">
            <v>Ruffel</v>
          </cell>
          <cell r="G510" t="str">
            <v>0</v>
          </cell>
          <cell r="H510" t="b">
            <v>0</v>
          </cell>
          <cell r="I510" t="b">
            <v>0</v>
          </cell>
          <cell r="J510" t="b">
            <v>0</v>
          </cell>
          <cell r="K510">
            <v>38172</v>
          </cell>
          <cell r="L510">
            <v>13</v>
          </cell>
        </row>
        <row r="511">
          <cell r="A511">
            <v>1520</v>
          </cell>
          <cell r="B511">
            <v>90</v>
          </cell>
          <cell r="C511">
            <v>0</v>
          </cell>
          <cell r="D511">
            <v>0</v>
          </cell>
          <cell r="E511" t="str">
            <v>Joshua</v>
          </cell>
          <cell r="F511" t="str">
            <v>Parker</v>
          </cell>
          <cell r="G511" t="str">
            <v/>
          </cell>
          <cell r="H511" t="b">
            <v>0</v>
          </cell>
          <cell r="I511" t="b">
            <v>1</v>
          </cell>
          <cell r="J511" t="b">
            <v>0</v>
          </cell>
          <cell r="K511">
            <v>38332</v>
          </cell>
          <cell r="L511">
            <v>12</v>
          </cell>
        </row>
        <row r="512">
          <cell r="A512">
            <v>1521</v>
          </cell>
          <cell r="B512">
            <v>90</v>
          </cell>
          <cell r="C512">
            <v>1498</v>
          </cell>
          <cell r="D512">
            <v>89</v>
          </cell>
          <cell r="E512" t="str">
            <v>Tom</v>
          </cell>
          <cell r="F512" t="str">
            <v>Nice</v>
          </cell>
          <cell r="G512" t="str">
            <v>690468</v>
          </cell>
          <cell r="H512" t="b">
            <v>0</v>
          </cell>
          <cell r="I512" t="b">
            <v>0</v>
          </cell>
          <cell r="J512" t="b">
            <v>0</v>
          </cell>
          <cell r="K512">
            <v>34407</v>
          </cell>
          <cell r="L512">
            <v>23</v>
          </cell>
        </row>
        <row r="513">
          <cell r="A513">
            <v>1522</v>
          </cell>
          <cell r="B513">
            <v>0</v>
          </cell>
          <cell r="C513">
            <v>1502</v>
          </cell>
          <cell r="D513">
            <v>89</v>
          </cell>
          <cell r="E513" t="str">
            <v>was Craig</v>
          </cell>
          <cell r="F513" t="str">
            <v>was Thomas</v>
          </cell>
          <cell r="G513" t="str">
            <v/>
          </cell>
          <cell r="H513" t="b">
            <v>0</v>
          </cell>
          <cell r="I513" t="b">
            <v>0</v>
          </cell>
          <cell r="J513" t="b">
            <v>0</v>
          </cell>
          <cell r="K513">
            <v>31092</v>
          </cell>
          <cell r="L513">
            <v>32</v>
          </cell>
        </row>
        <row r="514">
          <cell r="A514">
            <v>1523</v>
          </cell>
          <cell r="B514">
            <v>90</v>
          </cell>
          <cell r="C514">
            <v>1503</v>
          </cell>
          <cell r="D514">
            <v>89</v>
          </cell>
          <cell r="E514" t="str">
            <v>Joanna</v>
          </cell>
          <cell r="F514" t="str">
            <v>Wakefield</v>
          </cell>
          <cell r="G514" t="str">
            <v>834152</v>
          </cell>
          <cell r="H514" t="b">
            <v>1</v>
          </cell>
          <cell r="I514" t="b">
            <v>0</v>
          </cell>
          <cell r="J514" t="b">
            <v>0</v>
          </cell>
          <cell r="K514">
            <v>34446</v>
          </cell>
          <cell r="L514">
            <v>23</v>
          </cell>
        </row>
        <row r="515">
          <cell r="A515">
            <v>1524</v>
          </cell>
          <cell r="B515">
            <v>91</v>
          </cell>
          <cell r="C515">
            <v>0</v>
          </cell>
          <cell r="D515">
            <v>0</v>
          </cell>
          <cell r="E515" t="str">
            <v>Douglas</v>
          </cell>
          <cell r="F515" t="str">
            <v>Pepper</v>
          </cell>
          <cell r="G515" t="str">
            <v>980515</v>
          </cell>
          <cell r="H515" t="b">
            <v>0</v>
          </cell>
          <cell r="I515" t="b">
            <v>1</v>
          </cell>
          <cell r="J515" t="b">
            <v>0</v>
          </cell>
          <cell r="K515">
            <v>25617</v>
          </cell>
          <cell r="L515">
            <v>47</v>
          </cell>
        </row>
        <row r="516">
          <cell r="A516">
            <v>1525</v>
          </cell>
          <cell r="B516">
            <v>91</v>
          </cell>
          <cell r="C516">
            <v>0</v>
          </cell>
          <cell r="D516">
            <v>0</v>
          </cell>
          <cell r="E516" t="str">
            <v>Mark</v>
          </cell>
          <cell r="F516" t="str">
            <v>Lomas</v>
          </cell>
          <cell r="G516" t="str">
            <v>690093</v>
          </cell>
          <cell r="H516" t="b">
            <v>0</v>
          </cell>
          <cell r="I516" t="b">
            <v>0</v>
          </cell>
          <cell r="J516" t="b">
            <v>0</v>
          </cell>
          <cell r="K516">
            <v>23678</v>
          </cell>
          <cell r="L516">
            <v>52</v>
          </cell>
        </row>
        <row r="517">
          <cell r="A517">
            <v>1526</v>
          </cell>
          <cell r="B517">
            <v>91</v>
          </cell>
          <cell r="C517">
            <v>0</v>
          </cell>
          <cell r="D517">
            <v>0</v>
          </cell>
          <cell r="E517" t="str">
            <v>Ben</v>
          </cell>
          <cell r="F517" t="str">
            <v>Jackson</v>
          </cell>
          <cell r="G517" t="str">
            <v>11952930</v>
          </cell>
          <cell r="H517" t="b">
            <v>0</v>
          </cell>
          <cell r="I517" t="b">
            <v>0</v>
          </cell>
          <cell r="J517" t="b">
            <v>0</v>
          </cell>
          <cell r="K517">
            <v>35620</v>
          </cell>
          <cell r="L517">
            <v>20</v>
          </cell>
        </row>
        <row r="518">
          <cell r="A518">
            <v>1527</v>
          </cell>
          <cell r="B518">
            <v>91</v>
          </cell>
          <cell r="C518">
            <v>0</v>
          </cell>
          <cell r="D518">
            <v>0</v>
          </cell>
          <cell r="E518" t="str">
            <v>Robert</v>
          </cell>
          <cell r="F518" t="str">
            <v>Lomas</v>
          </cell>
          <cell r="G518" t="str">
            <v>0</v>
          </cell>
          <cell r="H518" t="b">
            <v>0</v>
          </cell>
          <cell r="I518" t="b">
            <v>0</v>
          </cell>
          <cell r="J518" t="b">
            <v>0</v>
          </cell>
          <cell r="K518">
            <v>37686</v>
          </cell>
          <cell r="L518">
            <v>14</v>
          </cell>
        </row>
        <row r="519">
          <cell r="A519">
            <v>1528</v>
          </cell>
          <cell r="B519">
            <v>91</v>
          </cell>
          <cell r="C519">
            <v>0</v>
          </cell>
          <cell r="D519">
            <v>0</v>
          </cell>
          <cell r="E519" t="str">
            <v>Philip</v>
          </cell>
          <cell r="F519" t="str">
            <v>Lomas</v>
          </cell>
          <cell r="G519" t="str">
            <v>0</v>
          </cell>
          <cell r="H519" t="b">
            <v>0</v>
          </cell>
          <cell r="I519" t="b">
            <v>0</v>
          </cell>
          <cell r="J519" t="b">
            <v>0</v>
          </cell>
          <cell r="K519">
            <v>37027</v>
          </cell>
          <cell r="L519">
            <v>16</v>
          </cell>
        </row>
        <row r="520">
          <cell r="A520">
            <v>1529</v>
          </cell>
          <cell r="B520">
            <v>91</v>
          </cell>
          <cell r="C520">
            <v>0</v>
          </cell>
          <cell r="D520">
            <v>0</v>
          </cell>
          <cell r="E520" t="str">
            <v>Isaac</v>
          </cell>
          <cell r="F520" t="str">
            <v>Lyons</v>
          </cell>
          <cell r="G520" t="str">
            <v>0</v>
          </cell>
          <cell r="H520" t="b">
            <v>0</v>
          </cell>
          <cell r="I520" t="b">
            <v>0</v>
          </cell>
          <cell r="J520" t="b">
            <v>0</v>
          </cell>
          <cell r="K520">
            <v>37530</v>
          </cell>
          <cell r="L520">
            <v>15</v>
          </cell>
        </row>
        <row r="521">
          <cell r="A521">
            <v>1530</v>
          </cell>
          <cell r="B521">
            <v>91</v>
          </cell>
          <cell r="C521">
            <v>0</v>
          </cell>
          <cell r="D521">
            <v>0</v>
          </cell>
          <cell r="E521" t="str">
            <v>Harrison</v>
          </cell>
          <cell r="F521" t="str">
            <v>Pepper</v>
          </cell>
          <cell r="G521" t="str">
            <v>0</v>
          </cell>
          <cell r="H521" t="b">
            <v>0</v>
          </cell>
          <cell r="I521" t="b">
            <v>0</v>
          </cell>
          <cell r="J521" t="b">
            <v>0</v>
          </cell>
          <cell r="K521">
            <v>38556</v>
          </cell>
          <cell r="L521">
            <v>12</v>
          </cell>
        </row>
        <row r="522">
          <cell r="A522">
            <v>1531</v>
          </cell>
          <cell r="B522">
            <v>92</v>
          </cell>
          <cell r="C522">
            <v>1560</v>
          </cell>
          <cell r="D522">
            <v>98</v>
          </cell>
          <cell r="E522" t="str">
            <v>Jorja</v>
          </cell>
          <cell r="F522" t="str">
            <v>Slater-Morris</v>
          </cell>
          <cell r="G522" t="str">
            <v>0</v>
          </cell>
          <cell r="H522" t="b">
            <v>1</v>
          </cell>
          <cell r="I522" t="b">
            <v>0</v>
          </cell>
          <cell r="J522" t="b">
            <v>0</v>
          </cell>
          <cell r="K522">
            <v>38617</v>
          </cell>
          <cell r="L522">
            <v>12</v>
          </cell>
        </row>
        <row r="523">
          <cell r="A523">
            <v>1532</v>
          </cell>
          <cell r="B523">
            <v>93</v>
          </cell>
          <cell r="C523">
            <v>0</v>
          </cell>
          <cell r="D523">
            <v>0</v>
          </cell>
          <cell r="E523" t="str">
            <v>Kelly-Anne</v>
          </cell>
          <cell r="F523" t="str">
            <v>Loverigde</v>
          </cell>
          <cell r="G523" t="str">
            <v>0</v>
          </cell>
          <cell r="H523" t="b">
            <v>1</v>
          </cell>
          <cell r="I523" t="b">
            <v>0</v>
          </cell>
          <cell r="J523" t="b">
            <v>0</v>
          </cell>
          <cell r="K523">
            <v>38084</v>
          </cell>
          <cell r="L523">
            <v>13</v>
          </cell>
        </row>
        <row r="524">
          <cell r="A524">
            <v>1533</v>
          </cell>
          <cell r="B524">
            <v>94</v>
          </cell>
          <cell r="C524">
            <v>0</v>
          </cell>
          <cell r="D524">
            <v>0</v>
          </cell>
          <cell r="E524" t="str">
            <v>Ruth</v>
          </cell>
          <cell r="F524" t="str">
            <v>Frangleton</v>
          </cell>
          <cell r="G524" t="str">
            <v>0</v>
          </cell>
          <cell r="H524" t="b">
            <v>1</v>
          </cell>
          <cell r="I524" t="b">
            <v>0</v>
          </cell>
          <cell r="J524" t="b">
            <v>0</v>
          </cell>
          <cell r="K524">
            <v>38054</v>
          </cell>
          <cell r="L524">
            <v>13</v>
          </cell>
        </row>
        <row r="525">
          <cell r="A525">
            <v>1534</v>
          </cell>
          <cell r="B525">
            <v>94</v>
          </cell>
          <cell r="C525">
            <v>0</v>
          </cell>
          <cell r="D525">
            <v>0</v>
          </cell>
          <cell r="E525" t="str">
            <v>Josh</v>
          </cell>
          <cell r="F525" t="str">
            <v>Glanville</v>
          </cell>
          <cell r="G525" t="str">
            <v>0</v>
          </cell>
          <cell r="H525" t="b">
            <v>0</v>
          </cell>
          <cell r="I525" t="b">
            <v>0</v>
          </cell>
          <cell r="J525" t="b">
            <v>0</v>
          </cell>
          <cell r="K525">
            <v>38207</v>
          </cell>
          <cell r="L525">
            <v>13</v>
          </cell>
        </row>
        <row r="526">
          <cell r="A526">
            <v>1535</v>
          </cell>
          <cell r="B526">
            <v>94</v>
          </cell>
          <cell r="C526">
            <v>0</v>
          </cell>
          <cell r="D526">
            <v>0</v>
          </cell>
          <cell r="E526" t="str">
            <v>Charley</v>
          </cell>
          <cell r="F526" t="str">
            <v>Harcombe</v>
          </cell>
          <cell r="G526" t="str">
            <v>0</v>
          </cell>
          <cell r="H526" t="b">
            <v>0</v>
          </cell>
          <cell r="I526" t="b">
            <v>0</v>
          </cell>
          <cell r="J526" t="b">
            <v>0</v>
          </cell>
          <cell r="K526">
            <v>37790</v>
          </cell>
          <cell r="L526">
            <v>14</v>
          </cell>
        </row>
        <row r="527">
          <cell r="A527">
            <v>1536</v>
          </cell>
          <cell r="B527">
            <v>94</v>
          </cell>
          <cell r="C527">
            <v>0</v>
          </cell>
          <cell r="D527">
            <v>0</v>
          </cell>
          <cell r="E527" t="str">
            <v>Cameron</v>
          </cell>
          <cell r="F527" t="str">
            <v>Keegan</v>
          </cell>
          <cell r="G527" t="str">
            <v>0</v>
          </cell>
          <cell r="H527" t="b">
            <v>0</v>
          </cell>
          <cell r="I527" t="b">
            <v>0</v>
          </cell>
          <cell r="J527" t="b">
            <v>0</v>
          </cell>
          <cell r="K527">
            <v>38226</v>
          </cell>
          <cell r="L527">
            <v>13</v>
          </cell>
        </row>
        <row r="528">
          <cell r="A528">
            <v>1537</v>
          </cell>
          <cell r="B528">
            <v>94</v>
          </cell>
          <cell r="C528">
            <v>0</v>
          </cell>
          <cell r="D528">
            <v>0</v>
          </cell>
          <cell r="E528" t="str">
            <v>Tom</v>
          </cell>
          <cell r="F528" t="str">
            <v>Frangleton</v>
          </cell>
          <cell r="G528" t="str">
            <v>0</v>
          </cell>
          <cell r="H528" t="b">
            <v>0</v>
          </cell>
          <cell r="I528" t="b">
            <v>0</v>
          </cell>
          <cell r="J528" t="b">
            <v>0</v>
          </cell>
          <cell r="K528">
            <v>38769</v>
          </cell>
          <cell r="L528">
            <v>11</v>
          </cell>
        </row>
        <row r="529">
          <cell r="A529">
            <v>1538</v>
          </cell>
          <cell r="B529">
            <v>94</v>
          </cell>
          <cell r="C529">
            <v>0</v>
          </cell>
          <cell r="D529">
            <v>0</v>
          </cell>
          <cell r="E529" t="str">
            <v>Finlay</v>
          </cell>
          <cell r="F529" t="str">
            <v>Tabor</v>
          </cell>
          <cell r="G529" t="str">
            <v>0</v>
          </cell>
          <cell r="H529" t="b">
            <v>0</v>
          </cell>
          <cell r="I529" t="b">
            <v>0</v>
          </cell>
          <cell r="J529" t="b">
            <v>0</v>
          </cell>
          <cell r="K529">
            <v>38070</v>
          </cell>
          <cell r="L529">
            <v>13</v>
          </cell>
        </row>
        <row r="530">
          <cell r="A530">
            <v>1539</v>
          </cell>
          <cell r="B530">
            <v>94</v>
          </cell>
          <cell r="C530">
            <v>0</v>
          </cell>
          <cell r="D530">
            <v>0</v>
          </cell>
          <cell r="E530" t="str">
            <v>Luke</v>
          </cell>
          <cell r="F530" t="str">
            <v>Skilton</v>
          </cell>
          <cell r="G530" t="str">
            <v>0</v>
          </cell>
          <cell r="H530" t="b">
            <v>0</v>
          </cell>
          <cell r="I530" t="b">
            <v>0</v>
          </cell>
          <cell r="J530" t="b">
            <v>0</v>
          </cell>
          <cell r="K530">
            <v>38100</v>
          </cell>
          <cell r="L530">
            <v>13</v>
          </cell>
        </row>
        <row r="531">
          <cell r="A531">
            <v>1540</v>
          </cell>
          <cell r="B531">
            <v>94</v>
          </cell>
          <cell r="C531">
            <v>0</v>
          </cell>
          <cell r="D531">
            <v>0</v>
          </cell>
          <cell r="E531" t="str">
            <v>Ed</v>
          </cell>
          <cell r="F531" t="str">
            <v>Selwood</v>
          </cell>
          <cell r="G531" t="str">
            <v>0</v>
          </cell>
          <cell r="H531" t="b">
            <v>0</v>
          </cell>
          <cell r="I531" t="b">
            <v>0</v>
          </cell>
          <cell r="J531" t="b">
            <v>0</v>
          </cell>
          <cell r="K531">
            <v>38786</v>
          </cell>
          <cell r="L531">
            <v>11</v>
          </cell>
        </row>
        <row r="532">
          <cell r="A532">
            <v>1541</v>
          </cell>
          <cell r="B532">
            <v>94</v>
          </cell>
          <cell r="C532">
            <v>0</v>
          </cell>
          <cell r="D532">
            <v>0</v>
          </cell>
          <cell r="E532" t="str">
            <v>Flynn</v>
          </cell>
          <cell r="F532" t="str">
            <v>Ward</v>
          </cell>
          <cell r="G532" t="str">
            <v>0</v>
          </cell>
          <cell r="H532" t="b">
            <v>0</v>
          </cell>
          <cell r="I532" t="b">
            <v>0</v>
          </cell>
          <cell r="J532" t="b">
            <v>0</v>
          </cell>
          <cell r="K532">
            <v>38725</v>
          </cell>
          <cell r="L532">
            <v>11</v>
          </cell>
        </row>
        <row r="533">
          <cell r="A533">
            <v>1542</v>
          </cell>
          <cell r="B533">
            <v>94</v>
          </cell>
          <cell r="C533">
            <v>0</v>
          </cell>
          <cell r="D533">
            <v>0</v>
          </cell>
          <cell r="E533" t="str">
            <v>Nicki</v>
          </cell>
          <cell r="F533" t="str">
            <v>Glanville</v>
          </cell>
          <cell r="G533" t="str">
            <v>562418</v>
          </cell>
          <cell r="H533" t="b">
            <v>1</v>
          </cell>
          <cell r="I533" t="b">
            <v>0</v>
          </cell>
          <cell r="J533" t="b">
            <v>0</v>
          </cell>
          <cell r="K533">
            <v>26223</v>
          </cell>
          <cell r="L533">
            <v>46</v>
          </cell>
        </row>
        <row r="534">
          <cell r="A534">
            <v>1543</v>
          </cell>
          <cell r="B534">
            <v>94</v>
          </cell>
          <cell r="C534">
            <v>0</v>
          </cell>
          <cell r="D534">
            <v>0</v>
          </cell>
          <cell r="E534" t="str">
            <v>Stuart</v>
          </cell>
          <cell r="F534" t="str">
            <v>Glanville</v>
          </cell>
          <cell r="G534" t="str">
            <v>562426</v>
          </cell>
          <cell r="H534" t="b">
            <v>0</v>
          </cell>
          <cell r="I534" t="b">
            <v>0</v>
          </cell>
          <cell r="J534" t="b">
            <v>0</v>
          </cell>
          <cell r="K534">
            <v>24692</v>
          </cell>
          <cell r="L534">
            <v>50</v>
          </cell>
        </row>
        <row r="535">
          <cell r="A535">
            <v>1544</v>
          </cell>
          <cell r="B535">
            <v>94</v>
          </cell>
          <cell r="C535">
            <v>0</v>
          </cell>
          <cell r="D535">
            <v>0</v>
          </cell>
          <cell r="E535" t="str">
            <v>Stuart</v>
          </cell>
          <cell r="F535" t="str">
            <v>Keegan</v>
          </cell>
          <cell r="G535" t="str">
            <v>743153</v>
          </cell>
          <cell r="H535" t="b">
            <v>0</v>
          </cell>
          <cell r="I535" t="b">
            <v>0</v>
          </cell>
          <cell r="J535" t="b">
            <v>0</v>
          </cell>
          <cell r="K535">
            <v>26269</v>
          </cell>
          <cell r="L535">
            <v>45</v>
          </cell>
        </row>
        <row r="536">
          <cell r="A536">
            <v>1545</v>
          </cell>
          <cell r="B536">
            <v>94</v>
          </cell>
          <cell r="C536">
            <v>0</v>
          </cell>
          <cell r="D536">
            <v>0</v>
          </cell>
          <cell r="E536" t="str">
            <v>David</v>
          </cell>
          <cell r="F536" t="str">
            <v>Harcombe</v>
          </cell>
          <cell r="G536" t="str">
            <v>12020779</v>
          </cell>
          <cell r="H536" t="b">
            <v>0</v>
          </cell>
          <cell r="I536" t="b">
            <v>0</v>
          </cell>
          <cell r="J536" t="b">
            <v>0</v>
          </cell>
          <cell r="K536">
            <v>25694</v>
          </cell>
          <cell r="L536">
            <v>47</v>
          </cell>
        </row>
        <row r="537">
          <cell r="A537">
            <v>1546</v>
          </cell>
          <cell r="B537">
            <v>94</v>
          </cell>
          <cell r="C537">
            <v>0</v>
          </cell>
          <cell r="D537">
            <v>0</v>
          </cell>
          <cell r="E537" t="str">
            <v>Rachel</v>
          </cell>
          <cell r="F537" t="str">
            <v>Bertram</v>
          </cell>
          <cell r="G537" t="str">
            <v>874112</v>
          </cell>
          <cell r="H537" t="b">
            <v>1</v>
          </cell>
          <cell r="I537" t="b">
            <v>0</v>
          </cell>
          <cell r="J537" t="b">
            <v>0</v>
          </cell>
          <cell r="K537">
            <v>26921</v>
          </cell>
          <cell r="L537">
            <v>44</v>
          </cell>
        </row>
        <row r="538">
          <cell r="A538">
            <v>1547</v>
          </cell>
          <cell r="B538">
            <v>94</v>
          </cell>
          <cell r="C538">
            <v>0</v>
          </cell>
          <cell r="D538">
            <v>0</v>
          </cell>
          <cell r="E538" t="str">
            <v>Tom</v>
          </cell>
          <cell r="F538" t="str">
            <v>Bertram</v>
          </cell>
          <cell r="G538" t="str">
            <v>0</v>
          </cell>
          <cell r="H538" t="b">
            <v>0</v>
          </cell>
          <cell r="I538" t="b">
            <v>0</v>
          </cell>
          <cell r="J538" t="b">
            <v>0</v>
          </cell>
          <cell r="K538">
            <v>38575</v>
          </cell>
          <cell r="L538">
            <v>12</v>
          </cell>
        </row>
        <row r="539">
          <cell r="A539">
            <v>1548</v>
          </cell>
          <cell r="B539">
            <v>96</v>
          </cell>
          <cell r="C539">
            <v>1434</v>
          </cell>
          <cell r="D539">
            <v>77</v>
          </cell>
          <cell r="E539" t="str">
            <v>Simon</v>
          </cell>
          <cell r="F539" t="str">
            <v>Liller</v>
          </cell>
          <cell r="G539" t="str">
            <v>00777064</v>
          </cell>
          <cell r="H539" t="b">
            <v>0</v>
          </cell>
          <cell r="I539" t="b">
            <v>0</v>
          </cell>
          <cell r="J539" t="b">
            <v>0</v>
          </cell>
          <cell r="K539">
            <v>24345</v>
          </cell>
          <cell r="L539">
            <v>51</v>
          </cell>
        </row>
        <row r="540">
          <cell r="A540">
            <v>1549</v>
          </cell>
          <cell r="B540">
            <v>96</v>
          </cell>
          <cell r="C540">
            <v>1432</v>
          </cell>
          <cell r="D540">
            <v>77</v>
          </cell>
          <cell r="E540" t="str">
            <v>Charlie</v>
          </cell>
          <cell r="F540" t="str">
            <v>Liller</v>
          </cell>
          <cell r="G540" t="str">
            <v>0</v>
          </cell>
          <cell r="H540" t="b">
            <v>0</v>
          </cell>
          <cell r="I540" t="b">
            <v>0</v>
          </cell>
          <cell r="J540" t="b">
            <v>0</v>
          </cell>
          <cell r="K540">
            <v>38546</v>
          </cell>
          <cell r="L540">
            <v>12</v>
          </cell>
        </row>
        <row r="541">
          <cell r="A541">
            <v>1550</v>
          </cell>
          <cell r="B541">
            <v>96</v>
          </cell>
          <cell r="C541">
            <v>0</v>
          </cell>
          <cell r="D541">
            <v>0</v>
          </cell>
          <cell r="E541" t="str">
            <v>Peter</v>
          </cell>
          <cell r="F541" t="str">
            <v>Evans</v>
          </cell>
          <cell r="G541" t="str">
            <v>0</v>
          </cell>
          <cell r="H541" t="b">
            <v>0</v>
          </cell>
          <cell r="I541" t="b">
            <v>0</v>
          </cell>
          <cell r="J541" t="b">
            <v>0</v>
          </cell>
          <cell r="K541">
            <v>38496</v>
          </cell>
          <cell r="L541">
            <v>12</v>
          </cell>
        </row>
        <row r="542">
          <cell r="A542">
            <v>1551</v>
          </cell>
          <cell r="B542">
            <v>96</v>
          </cell>
          <cell r="C542">
            <v>1429</v>
          </cell>
          <cell r="D542">
            <v>77</v>
          </cell>
          <cell r="E542" t="str">
            <v>Daniel</v>
          </cell>
          <cell r="F542" t="str">
            <v>Deans</v>
          </cell>
          <cell r="G542" t="str">
            <v>0</v>
          </cell>
          <cell r="H542" t="b">
            <v>0</v>
          </cell>
          <cell r="I542" t="b">
            <v>0</v>
          </cell>
          <cell r="J542" t="b">
            <v>0</v>
          </cell>
          <cell r="K542">
            <v>38541</v>
          </cell>
          <cell r="L542">
            <v>12</v>
          </cell>
        </row>
        <row r="543">
          <cell r="A543">
            <v>1552</v>
          </cell>
          <cell r="B543">
            <v>96</v>
          </cell>
          <cell r="C543">
            <v>1430</v>
          </cell>
          <cell r="D543">
            <v>77</v>
          </cell>
          <cell r="E543" t="str">
            <v>Joseph</v>
          </cell>
          <cell r="F543" t="str">
            <v>Deans</v>
          </cell>
          <cell r="G543" t="str">
            <v>0</v>
          </cell>
          <cell r="H543" t="b">
            <v>0</v>
          </cell>
          <cell r="I543" t="b">
            <v>0</v>
          </cell>
          <cell r="J543" t="b">
            <v>0</v>
          </cell>
          <cell r="K543">
            <v>37929</v>
          </cell>
          <cell r="L543">
            <v>13</v>
          </cell>
        </row>
        <row r="544">
          <cell r="A544">
            <v>1553</v>
          </cell>
          <cell r="B544">
            <v>96</v>
          </cell>
          <cell r="C544">
            <v>0</v>
          </cell>
          <cell r="D544">
            <v>0</v>
          </cell>
          <cell r="E544" t="str">
            <v>Rowan</v>
          </cell>
          <cell r="F544" t="str">
            <v>Scott</v>
          </cell>
          <cell r="G544" t="str">
            <v>0</v>
          </cell>
          <cell r="H544" t="b">
            <v>0</v>
          </cell>
          <cell r="I544" t="b">
            <v>0</v>
          </cell>
          <cell r="J544" t="b">
            <v>0</v>
          </cell>
          <cell r="K544">
            <v>38170</v>
          </cell>
          <cell r="L544">
            <v>13</v>
          </cell>
        </row>
        <row r="545">
          <cell r="A545">
            <v>1554</v>
          </cell>
          <cell r="B545">
            <v>96</v>
          </cell>
          <cell r="C545">
            <v>1436</v>
          </cell>
          <cell r="D545">
            <v>77</v>
          </cell>
          <cell r="E545" t="str">
            <v>Thomas</v>
          </cell>
          <cell r="F545" t="str">
            <v>Sampson</v>
          </cell>
          <cell r="G545" t="str">
            <v>0</v>
          </cell>
          <cell r="H545" t="b">
            <v>0</v>
          </cell>
          <cell r="I545" t="b">
            <v>0</v>
          </cell>
          <cell r="J545" t="b">
            <v>0</v>
          </cell>
          <cell r="K545">
            <v>37967</v>
          </cell>
          <cell r="L545">
            <v>13</v>
          </cell>
        </row>
        <row r="546">
          <cell r="A546">
            <v>1555</v>
          </cell>
          <cell r="B546">
            <v>96</v>
          </cell>
          <cell r="C546">
            <v>0</v>
          </cell>
          <cell r="D546">
            <v>0</v>
          </cell>
          <cell r="E546" t="str">
            <v>James</v>
          </cell>
          <cell r="F546" t="str">
            <v>Dix</v>
          </cell>
          <cell r="G546" t="str">
            <v>0</v>
          </cell>
          <cell r="H546" t="b">
            <v>0</v>
          </cell>
          <cell r="I546" t="b">
            <v>0</v>
          </cell>
          <cell r="J546" t="b">
            <v>0</v>
          </cell>
          <cell r="K546">
            <v>38651</v>
          </cell>
          <cell r="L546">
            <v>11</v>
          </cell>
        </row>
        <row r="547">
          <cell r="A547">
            <v>1556</v>
          </cell>
          <cell r="B547">
            <v>96</v>
          </cell>
          <cell r="C547">
            <v>0</v>
          </cell>
          <cell r="D547">
            <v>0</v>
          </cell>
          <cell r="E547" t="str">
            <v>David</v>
          </cell>
          <cell r="F547" t="str">
            <v>Wright</v>
          </cell>
          <cell r="G547" t="str">
            <v>0</v>
          </cell>
          <cell r="H547" t="b">
            <v>0</v>
          </cell>
          <cell r="I547" t="b">
            <v>0</v>
          </cell>
          <cell r="J547" t="b">
            <v>0</v>
          </cell>
          <cell r="K547">
            <v>38726</v>
          </cell>
          <cell r="L547">
            <v>11</v>
          </cell>
        </row>
        <row r="548">
          <cell r="A548">
            <v>1557</v>
          </cell>
          <cell r="B548">
            <v>96</v>
          </cell>
          <cell r="C548">
            <v>0</v>
          </cell>
          <cell r="D548">
            <v>0</v>
          </cell>
          <cell r="E548" t="str">
            <v>Brandon</v>
          </cell>
          <cell r="F548" t="str">
            <v>Sheppard</v>
          </cell>
          <cell r="G548" t="str">
            <v>0</v>
          </cell>
          <cell r="H548" t="b">
            <v>0</v>
          </cell>
          <cell r="I548" t="b">
            <v>0</v>
          </cell>
          <cell r="J548" t="b">
            <v>0</v>
          </cell>
          <cell r="K548">
            <v>38715</v>
          </cell>
          <cell r="L548">
            <v>11</v>
          </cell>
        </row>
        <row r="549">
          <cell r="A549">
            <v>1558</v>
          </cell>
          <cell r="B549">
            <v>97</v>
          </cell>
          <cell r="C549">
            <v>1617</v>
          </cell>
          <cell r="D549">
            <v>110</v>
          </cell>
          <cell r="E549" t="str">
            <v>Ian</v>
          </cell>
          <cell r="F549" t="str">
            <v>Wilson</v>
          </cell>
          <cell r="G549" t="str">
            <v>288834</v>
          </cell>
          <cell r="H549" t="b">
            <v>0</v>
          </cell>
          <cell r="I549" t="b">
            <v>0</v>
          </cell>
          <cell r="J549" t="b">
            <v>0</v>
          </cell>
          <cell r="K549">
            <v>21618</v>
          </cell>
          <cell r="L549">
            <v>58</v>
          </cell>
        </row>
        <row r="550">
          <cell r="A550">
            <v>1559</v>
          </cell>
          <cell r="B550">
            <v>97</v>
          </cell>
          <cell r="C550">
            <v>1631</v>
          </cell>
          <cell r="D550">
            <v>114</v>
          </cell>
          <cell r="E550" t="str">
            <v>Robert</v>
          </cell>
          <cell r="F550" t="str">
            <v>Parsonage</v>
          </cell>
          <cell r="G550" t="str">
            <v>854359</v>
          </cell>
          <cell r="H550" t="b">
            <v>0</v>
          </cell>
          <cell r="I550" t="b">
            <v>0</v>
          </cell>
          <cell r="J550" t="b">
            <v>0</v>
          </cell>
          <cell r="K550">
            <v>27259</v>
          </cell>
          <cell r="L550">
            <v>43</v>
          </cell>
        </row>
        <row r="551">
          <cell r="A551">
            <v>1560</v>
          </cell>
          <cell r="B551">
            <v>97</v>
          </cell>
          <cell r="C551">
            <v>1620</v>
          </cell>
          <cell r="D551">
            <v>110</v>
          </cell>
          <cell r="E551" t="str">
            <v>Korben</v>
          </cell>
          <cell r="F551" t="str">
            <v>Faulkner</v>
          </cell>
          <cell r="G551" t="str">
            <v>0</v>
          </cell>
          <cell r="H551" t="b">
            <v>0</v>
          </cell>
          <cell r="I551" t="b">
            <v>0</v>
          </cell>
          <cell r="J551" t="b">
            <v>0</v>
          </cell>
          <cell r="K551">
            <v>38157</v>
          </cell>
          <cell r="L551">
            <v>13</v>
          </cell>
        </row>
        <row r="552">
          <cell r="A552">
            <v>1561</v>
          </cell>
          <cell r="B552">
            <v>97</v>
          </cell>
          <cell r="C552">
            <v>1621</v>
          </cell>
          <cell r="D552">
            <v>110</v>
          </cell>
          <cell r="E552" t="str">
            <v>Jake</v>
          </cell>
          <cell r="F552" t="str">
            <v>Parker</v>
          </cell>
          <cell r="G552" t="str">
            <v>0</v>
          </cell>
          <cell r="H552" t="b">
            <v>0</v>
          </cell>
          <cell r="I552" t="b">
            <v>0</v>
          </cell>
          <cell r="J552" t="b">
            <v>0</v>
          </cell>
          <cell r="K552">
            <v>38162</v>
          </cell>
          <cell r="L552">
            <v>13</v>
          </cell>
        </row>
        <row r="553">
          <cell r="A553">
            <v>1562</v>
          </cell>
          <cell r="B553">
            <v>97</v>
          </cell>
          <cell r="C553">
            <v>1618</v>
          </cell>
          <cell r="D553">
            <v>110</v>
          </cell>
          <cell r="E553" t="str">
            <v>Keane</v>
          </cell>
          <cell r="F553" t="str">
            <v>Barton</v>
          </cell>
          <cell r="G553" t="str">
            <v>0</v>
          </cell>
          <cell r="H553" t="b">
            <v>0</v>
          </cell>
          <cell r="I553" t="b">
            <v>0</v>
          </cell>
          <cell r="J553" t="b">
            <v>0</v>
          </cell>
          <cell r="K553">
            <v>38371</v>
          </cell>
          <cell r="L553">
            <v>12</v>
          </cell>
        </row>
        <row r="554">
          <cell r="A554">
            <v>1563</v>
          </cell>
          <cell r="B554">
            <v>97</v>
          </cell>
          <cell r="C554">
            <v>0</v>
          </cell>
          <cell r="D554">
            <v>0</v>
          </cell>
          <cell r="E554" t="str">
            <v>Jayden</v>
          </cell>
          <cell r="F554" t="str">
            <v>Dyche</v>
          </cell>
          <cell r="G554" t="str">
            <v>0</v>
          </cell>
          <cell r="H554" t="b">
            <v>0</v>
          </cell>
          <cell r="I554" t="b">
            <v>0</v>
          </cell>
          <cell r="J554" t="b">
            <v>0</v>
          </cell>
          <cell r="K554">
            <v>38231</v>
          </cell>
          <cell r="L554">
            <v>13</v>
          </cell>
        </row>
        <row r="555">
          <cell r="A555">
            <v>1564</v>
          </cell>
          <cell r="B555">
            <v>97</v>
          </cell>
          <cell r="C555">
            <v>0</v>
          </cell>
          <cell r="D555">
            <v>0</v>
          </cell>
          <cell r="E555" t="str">
            <v>Baran</v>
          </cell>
          <cell r="F555" t="str">
            <v>Ozdemir</v>
          </cell>
          <cell r="G555" t="str">
            <v>0</v>
          </cell>
          <cell r="H555" t="b">
            <v>0</v>
          </cell>
          <cell r="I555" t="b">
            <v>0</v>
          </cell>
          <cell r="J555" t="b">
            <v>0</v>
          </cell>
          <cell r="K555">
            <v>38931</v>
          </cell>
          <cell r="L555">
            <v>11</v>
          </cell>
        </row>
        <row r="556">
          <cell r="A556">
            <v>1565</v>
          </cell>
          <cell r="B556">
            <v>97</v>
          </cell>
          <cell r="C556">
            <v>0</v>
          </cell>
          <cell r="D556">
            <v>0</v>
          </cell>
          <cell r="E556" t="str">
            <v>Theo</v>
          </cell>
          <cell r="F556" t="str">
            <v>Lucas</v>
          </cell>
          <cell r="G556" t="str">
            <v>0</v>
          </cell>
          <cell r="H556" t="b">
            <v>0</v>
          </cell>
          <cell r="I556" t="b">
            <v>0</v>
          </cell>
          <cell r="J556" t="b">
            <v>0</v>
          </cell>
          <cell r="K556">
            <v>39054</v>
          </cell>
          <cell r="L556">
            <v>10</v>
          </cell>
        </row>
        <row r="557">
          <cell r="A557">
            <v>1566</v>
          </cell>
          <cell r="B557">
            <v>97</v>
          </cell>
          <cell r="C557">
            <v>0</v>
          </cell>
          <cell r="D557">
            <v>0</v>
          </cell>
          <cell r="E557" t="str">
            <v>Tomus</v>
          </cell>
          <cell r="F557" t="str">
            <v>Rakauskas</v>
          </cell>
          <cell r="G557" t="str">
            <v>0</v>
          </cell>
          <cell r="H557" t="b">
            <v>0</v>
          </cell>
          <cell r="I557" t="b">
            <v>0</v>
          </cell>
          <cell r="J557" t="b">
            <v>0</v>
          </cell>
          <cell r="K557">
            <v>38114</v>
          </cell>
          <cell r="L557">
            <v>13</v>
          </cell>
        </row>
        <row r="558">
          <cell r="A558">
            <v>1567</v>
          </cell>
          <cell r="B558">
            <v>98</v>
          </cell>
          <cell r="C558">
            <v>0</v>
          </cell>
          <cell r="D558">
            <v>0</v>
          </cell>
          <cell r="E558" t="str">
            <v>Daniel</v>
          </cell>
          <cell r="F558" t="str">
            <v>Johnson</v>
          </cell>
          <cell r="G558" t="str">
            <v>0</v>
          </cell>
          <cell r="H558" t="b">
            <v>0</v>
          </cell>
          <cell r="I558" t="b">
            <v>0</v>
          </cell>
          <cell r="J558" t="b">
            <v>0</v>
          </cell>
          <cell r="K558">
            <v>38937</v>
          </cell>
          <cell r="L558">
            <v>11</v>
          </cell>
        </row>
        <row r="559">
          <cell r="A559">
            <v>1568</v>
          </cell>
          <cell r="B559">
            <v>98</v>
          </cell>
          <cell r="C559">
            <v>0</v>
          </cell>
          <cell r="D559">
            <v>0</v>
          </cell>
          <cell r="E559" t="str">
            <v>Harry</v>
          </cell>
          <cell r="F559" t="str">
            <v>Hatton</v>
          </cell>
          <cell r="G559" t="str">
            <v>0</v>
          </cell>
          <cell r="H559" t="b">
            <v>0</v>
          </cell>
          <cell r="I559" t="b">
            <v>0</v>
          </cell>
          <cell r="J559" t="b">
            <v>0</v>
          </cell>
          <cell r="K559">
            <v>38970</v>
          </cell>
          <cell r="L559">
            <v>11</v>
          </cell>
        </row>
        <row r="560">
          <cell r="A560">
            <v>1569</v>
          </cell>
          <cell r="B560">
            <v>99</v>
          </cell>
          <cell r="C560">
            <v>1626</v>
          </cell>
          <cell r="D560">
            <v>112</v>
          </cell>
          <cell r="E560" t="str">
            <v>Gareth</v>
          </cell>
          <cell r="F560" t="str">
            <v>Tunstall</v>
          </cell>
          <cell r="G560" t="str">
            <v>689195</v>
          </cell>
          <cell r="H560" t="b">
            <v>0</v>
          </cell>
          <cell r="I560" t="b">
            <v>1</v>
          </cell>
          <cell r="J560" t="b">
            <v>0</v>
          </cell>
          <cell r="K560">
            <v>25236</v>
          </cell>
          <cell r="L560">
            <v>48</v>
          </cell>
        </row>
        <row r="561">
          <cell r="A561">
            <v>1570</v>
          </cell>
          <cell r="B561">
            <v>100</v>
          </cell>
          <cell r="C561">
            <v>1630</v>
          </cell>
          <cell r="D561">
            <v>114</v>
          </cell>
          <cell r="E561" t="str">
            <v>Colin</v>
          </cell>
          <cell r="F561" t="str">
            <v>Frew</v>
          </cell>
          <cell r="G561" t="str">
            <v>84742</v>
          </cell>
          <cell r="H561" t="b">
            <v>0</v>
          </cell>
          <cell r="I561" t="b">
            <v>1</v>
          </cell>
          <cell r="J561" t="b">
            <v>0</v>
          </cell>
          <cell r="K561">
            <v>21618</v>
          </cell>
          <cell r="L561">
            <v>58</v>
          </cell>
        </row>
        <row r="562">
          <cell r="A562">
            <v>1571</v>
          </cell>
          <cell r="B562">
            <v>100</v>
          </cell>
          <cell r="C562">
            <v>0</v>
          </cell>
          <cell r="D562">
            <v>0</v>
          </cell>
          <cell r="E562" t="str">
            <v>Stephanie</v>
          </cell>
          <cell r="F562" t="str">
            <v>Richardson</v>
          </cell>
          <cell r="G562" t="str">
            <v>0</v>
          </cell>
          <cell r="H562" t="b">
            <v>1</v>
          </cell>
          <cell r="I562" t="b">
            <v>0</v>
          </cell>
          <cell r="J562" t="b">
            <v>0</v>
          </cell>
          <cell r="K562">
            <v>37947</v>
          </cell>
          <cell r="L562">
            <v>13</v>
          </cell>
        </row>
        <row r="563">
          <cell r="A563">
            <v>1572</v>
          </cell>
          <cell r="B563">
            <v>100</v>
          </cell>
          <cell r="C563">
            <v>1633</v>
          </cell>
          <cell r="D563">
            <v>114</v>
          </cell>
          <cell r="E563" t="str">
            <v>Harrison</v>
          </cell>
          <cell r="F563" t="str">
            <v>Dodd</v>
          </cell>
          <cell r="G563" t="str">
            <v>0</v>
          </cell>
          <cell r="H563" t="b">
            <v>0</v>
          </cell>
          <cell r="I563" t="b">
            <v>0</v>
          </cell>
          <cell r="J563" t="b">
            <v>0</v>
          </cell>
          <cell r="K563">
            <v>38009</v>
          </cell>
          <cell r="L563">
            <v>13</v>
          </cell>
        </row>
        <row r="564">
          <cell r="A564">
            <v>1573</v>
          </cell>
          <cell r="B564">
            <v>100</v>
          </cell>
          <cell r="C564">
            <v>0</v>
          </cell>
          <cell r="D564">
            <v>0</v>
          </cell>
          <cell r="E564" t="str">
            <v>Ellie</v>
          </cell>
          <cell r="F564" t="str">
            <v>Holmes</v>
          </cell>
          <cell r="G564" t="str">
            <v>0</v>
          </cell>
          <cell r="H564" t="b">
            <v>1</v>
          </cell>
          <cell r="I564" t="b">
            <v>0</v>
          </cell>
          <cell r="J564" t="b">
            <v>0</v>
          </cell>
          <cell r="K564">
            <v>38092</v>
          </cell>
          <cell r="L564">
            <v>13</v>
          </cell>
        </row>
        <row r="565">
          <cell r="A565">
            <v>1574</v>
          </cell>
          <cell r="B565">
            <v>100</v>
          </cell>
          <cell r="C565">
            <v>1637</v>
          </cell>
          <cell r="D565">
            <v>114</v>
          </cell>
          <cell r="E565" t="str">
            <v>Oliver</v>
          </cell>
          <cell r="F565" t="str">
            <v>White</v>
          </cell>
          <cell r="G565" t="str">
            <v>0</v>
          </cell>
          <cell r="H565" t="b">
            <v>0</v>
          </cell>
          <cell r="I565" t="b">
            <v>0</v>
          </cell>
          <cell r="J565" t="b">
            <v>0</v>
          </cell>
          <cell r="K565">
            <v>38404</v>
          </cell>
          <cell r="L565">
            <v>12</v>
          </cell>
        </row>
        <row r="566">
          <cell r="A566">
            <v>1575</v>
          </cell>
          <cell r="B566">
            <v>101</v>
          </cell>
          <cell r="C566">
            <v>1639</v>
          </cell>
          <cell r="D566">
            <v>115</v>
          </cell>
          <cell r="E566" t="str">
            <v>Abigale</v>
          </cell>
          <cell r="F566" t="str">
            <v>Parker</v>
          </cell>
          <cell r="G566" t="str">
            <v>0</v>
          </cell>
          <cell r="H566" t="b">
            <v>1</v>
          </cell>
          <cell r="I566" t="b">
            <v>0</v>
          </cell>
          <cell r="J566" t="b">
            <v>0</v>
          </cell>
          <cell r="K566">
            <v>37030</v>
          </cell>
          <cell r="L566">
            <v>16</v>
          </cell>
        </row>
        <row r="567">
          <cell r="A567">
            <v>1576</v>
          </cell>
          <cell r="B567">
            <v>101</v>
          </cell>
          <cell r="C567">
            <v>0</v>
          </cell>
          <cell r="D567">
            <v>0</v>
          </cell>
          <cell r="E567" t="str">
            <v>Matthew</v>
          </cell>
          <cell r="F567" t="str">
            <v>Portman</v>
          </cell>
          <cell r="G567" t="str">
            <v>0</v>
          </cell>
          <cell r="H567" t="b">
            <v>0</v>
          </cell>
          <cell r="I567" t="b">
            <v>0</v>
          </cell>
          <cell r="J567" t="b">
            <v>0</v>
          </cell>
          <cell r="K567">
            <v>36840</v>
          </cell>
          <cell r="L567">
            <v>16</v>
          </cell>
        </row>
        <row r="568">
          <cell r="A568">
            <v>1577</v>
          </cell>
          <cell r="B568">
            <v>101</v>
          </cell>
          <cell r="C568">
            <v>0</v>
          </cell>
          <cell r="D568">
            <v>0</v>
          </cell>
          <cell r="E568" t="str">
            <v>Paul</v>
          </cell>
          <cell r="F568" t="str">
            <v>Leddy</v>
          </cell>
          <cell r="G568" t="str">
            <v>249744</v>
          </cell>
          <cell r="H568" t="b">
            <v>0</v>
          </cell>
          <cell r="I568" t="b">
            <v>0</v>
          </cell>
          <cell r="J568" t="b">
            <v>0</v>
          </cell>
          <cell r="K568">
            <v>30406</v>
          </cell>
          <cell r="L568">
            <v>34</v>
          </cell>
        </row>
        <row r="569">
          <cell r="A569">
            <v>1578</v>
          </cell>
          <cell r="B569">
            <v>101</v>
          </cell>
          <cell r="C569">
            <v>1642</v>
          </cell>
          <cell r="D569">
            <v>116</v>
          </cell>
          <cell r="E569" t="str">
            <v>Christian</v>
          </cell>
          <cell r="F569" t="str">
            <v>Lummus</v>
          </cell>
          <cell r="G569" t="str">
            <v>0</v>
          </cell>
          <cell r="H569" t="b">
            <v>0</v>
          </cell>
          <cell r="I569" t="b">
            <v>0</v>
          </cell>
          <cell r="J569" t="b">
            <v>0</v>
          </cell>
          <cell r="K569">
            <v>36636</v>
          </cell>
          <cell r="L569">
            <v>17</v>
          </cell>
        </row>
        <row r="570">
          <cell r="A570">
            <v>1579</v>
          </cell>
          <cell r="B570">
            <v>101</v>
          </cell>
          <cell r="C570">
            <v>1644</v>
          </cell>
          <cell r="D570">
            <v>117</v>
          </cell>
          <cell r="E570" t="str">
            <v>James</v>
          </cell>
          <cell r="F570" t="str">
            <v>Tunstall</v>
          </cell>
          <cell r="G570" t="str">
            <v>0</v>
          </cell>
          <cell r="H570" t="b">
            <v>0</v>
          </cell>
          <cell r="I570" t="b">
            <v>0</v>
          </cell>
          <cell r="J570" t="b">
            <v>0</v>
          </cell>
          <cell r="K570">
            <v>36930</v>
          </cell>
          <cell r="L570">
            <v>16</v>
          </cell>
        </row>
        <row r="571">
          <cell r="A571">
            <v>1580</v>
          </cell>
          <cell r="B571">
            <v>101</v>
          </cell>
          <cell r="C571">
            <v>1643</v>
          </cell>
          <cell r="D571">
            <v>117</v>
          </cell>
          <cell r="E571" t="str">
            <v>Emily</v>
          </cell>
          <cell r="F571" t="str">
            <v>Tunstall</v>
          </cell>
          <cell r="G571" t="str">
            <v>11989979</v>
          </cell>
          <cell r="H571" t="b">
            <v>1</v>
          </cell>
          <cell r="I571" t="b">
            <v>0</v>
          </cell>
          <cell r="J571" t="b">
            <v>0</v>
          </cell>
          <cell r="K571">
            <v>36211</v>
          </cell>
          <cell r="L571">
            <v>18</v>
          </cell>
        </row>
        <row r="572">
          <cell r="A572">
            <v>1581</v>
          </cell>
          <cell r="B572">
            <v>101</v>
          </cell>
          <cell r="C572">
            <v>1640</v>
          </cell>
          <cell r="D572">
            <v>115</v>
          </cell>
          <cell r="E572" t="str">
            <v>Chloë</v>
          </cell>
          <cell r="F572" t="str">
            <v>Parsonage</v>
          </cell>
          <cell r="G572" t="str">
            <v>0</v>
          </cell>
          <cell r="H572" t="b">
            <v>1</v>
          </cell>
          <cell r="I572" t="b">
            <v>0</v>
          </cell>
          <cell r="J572" t="b">
            <v>0</v>
          </cell>
          <cell r="K572">
            <v>37231</v>
          </cell>
          <cell r="L572">
            <v>15</v>
          </cell>
        </row>
        <row r="573">
          <cell r="A573">
            <v>1582</v>
          </cell>
          <cell r="B573">
            <v>102</v>
          </cell>
          <cell r="C573">
            <v>1732</v>
          </cell>
          <cell r="D573">
            <v>129</v>
          </cell>
          <cell r="E573" t="str">
            <v>Ellie</v>
          </cell>
          <cell r="F573" t="str">
            <v>Pincombe</v>
          </cell>
          <cell r="G573" t="str">
            <v>0</v>
          </cell>
          <cell r="H573" t="b">
            <v>1</v>
          </cell>
          <cell r="I573" t="b">
            <v>0</v>
          </cell>
          <cell r="J573" t="b">
            <v>0</v>
          </cell>
          <cell r="K573">
            <v>37205</v>
          </cell>
          <cell r="L573">
            <v>15</v>
          </cell>
        </row>
        <row r="574">
          <cell r="A574">
            <v>1583</v>
          </cell>
          <cell r="B574">
            <v>102</v>
          </cell>
          <cell r="C574">
            <v>1720</v>
          </cell>
          <cell r="D574">
            <v>129</v>
          </cell>
          <cell r="E574" t="str">
            <v>Olivia</v>
          </cell>
          <cell r="F574" t="str">
            <v>Christian</v>
          </cell>
          <cell r="G574" t="str">
            <v>0</v>
          </cell>
          <cell r="H574" t="b">
            <v>1</v>
          </cell>
          <cell r="I574" t="b">
            <v>0</v>
          </cell>
          <cell r="J574" t="b">
            <v>0</v>
          </cell>
          <cell r="K574">
            <v>37984</v>
          </cell>
          <cell r="L574">
            <v>13</v>
          </cell>
        </row>
        <row r="575">
          <cell r="A575">
            <v>1584</v>
          </cell>
          <cell r="B575">
            <v>102</v>
          </cell>
          <cell r="C575">
            <v>0</v>
          </cell>
          <cell r="D575">
            <v>0</v>
          </cell>
          <cell r="E575" t="str">
            <v>Rebecca</v>
          </cell>
          <cell r="F575" t="str">
            <v>Panton</v>
          </cell>
          <cell r="G575" t="str">
            <v/>
          </cell>
          <cell r="H575" t="b">
            <v>1</v>
          </cell>
          <cell r="I575" t="b">
            <v>0</v>
          </cell>
          <cell r="J575" t="b">
            <v>0</v>
          </cell>
          <cell r="K575">
            <v>38558</v>
          </cell>
          <cell r="L575">
            <v>12</v>
          </cell>
        </row>
        <row r="576">
          <cell r="A576">
            <v>1585</v>
          </cell>
          <cell r="B576">
            <v>102</v>
          </cell>
          <cell r="C576">
            <v>1718</v>
          </cell>
          <cell r="D576">
            <v>129</v>
          </cell>
          <cell r="E576" t="str">
            <v>Amie</v>
          </cell>
          <cell r="F576" t="str">
            <v>Smith</v>
          </cell>
          <cell r="G576" t="str">
            <v>0</v>
          </cell>
          <cell r="H576" t="b">
            <v>1</v>
          </cell>
          <cell r="I576" t="b">
            <v>0</v>
          </cell>
          <cell r="J576" t="b">
            <v>0</v>
          </cell>
          <cell r="K576">
            <v>37927</v>
          </cell>
          <cell r="L576">
            <v>13</v>
          </cell>
        </row>
        <row r="577">
          <cell r="A577">
            <v>1586</v>
          </cell>
          <cell r="B577">
            <v>102</v>
          </cell>
          <cell r="C577">
            <v>1731</v>
          </cell>
          <cell r="D577">
            <v>129</v>
          </cell>
          <cell r="E577" t="str">
            <v>George</v>
          </cell>
          <cell r="F577" t="str">
            <v>Ellis</v>
          </cell>
          <cell r="G577" t="str">
            <v>0</v>
          </cell>
          <cell r="H577" t="b">
            <v>0</v>
          </cell>
          <cell r="I577" t="b">
            <v>0</v>
          </cell>
          <cell r="J577" t="b">
            <v>0</v>
          </cell>
          <cell r="K577">
            <v>37354</v>
          </cell>
          <cell r="L577">
            <v>15</v>
          </cell>
        </row>
        <row r="578">
          <cell r="A578">
            <v>1587</v>
          </cell>
          <cell r="B578">
            <v>102</v>
          </cell>
          <cell r="C578">
            <v>1729</v>
          </cell>
          <cell r="D578">
            <v>129</v>
          </cell>
          <cell r="E578" t="str">
            <v>Ryan</v>
          </cell>
          <cell r="F578" t="str">
            <v>Smith</v>
          </cell>
          <cell r="G578" t="str">
            <v>0</v>
          </cell>
          <cell r="H578" t="b">
            <v>0</v>
          </cell>
          <cell r="I578" t="b">
            <v>0</v>
          </cell>
          <cell r="J578" t="b">
            <v>0</v>
          </cell>
          <cell r="K578">
            <v>37293</v>
          </cell>
          <cell r="L578">
            <v>15</v>
          </cell>
        </row>
        <row r="579">
          <cell r="A579">
            <v>1588</v>
          </cell>
          <cell r="B579">
            <v>102</v>
          </cell>
          <cell r="C579">
            <v>1723</v>
          </cell>
          <cell r="D579">
            <v>129</v>
          </cell>
          <cell r="E579" t="str">
            <v>Jake</v>
          </cell>
          <cell r="F579" t="str">
            <v>Pincombe</v>
          </cell>
          <cell r="G579" t="str">
            <v>0</v>
          </cell>
          <cell r="H579" t="b">
            <v>0</v>
          </cell>
          <cell r="I579" t="b">
            <v>0</v>
          </cell>
          <cell r="J579" t="b">
            <v>0</v>
          </cell>
          <cell r="K579">
            <v>37907</v>
          </cell>
          <cell r="L579">
            <v>14</v>
          </cell>
        </row>
        <row r="580">
          <cell r="A580">
            <v>1589</v>
          </cell>
          <cell r="B580">
            <v>102</v>
          </cell>
          <cell r="C580">
            <v>1721</v>
          </cell>
          <cell r="D580">
            <v>129</v>
          </cell>
          <cell r="E580" t="str">
            <v>Jonathon</v>
          </cell>
          <cell r="F580" t="str">
            <v>Panton</v>
          </cell>
          <cell r="G580" t="str">
            <v>0</v>
          </cell>
          <cell r="H580" t="b">
            <v>0</v>
          </cell>
          <cell r="I580" t="b">
            <v>0</v>
          </cell>
          <cell r="J580" t="b">
            <v>0</v>
          </cell>
          <cell r="K580">
            <v>37774</v>
          </cell>
          <cell r="L580">
            <v>14</v>
          </cell>
        </row>
        <row r="581">
          <cell r="A581">
            <v>1590</v>
          </cell>
          <cell r="B581">
            <v>102</v>
          </cell>
          <cell r="C581">
            <v>1722</v>
          </cell>
          <cell r="D581">
            <v>129</v>
          </cell>
          <cell r="E581" t="str">
            <v>Jonathon</v>
          </cell>
          <cell r="F581" t="str">
            <v>Williams</v>
          </cell>
          <cell r="G581" t="str">
            <v>0</v>
          </cell>
          <cell r="H581" t="b">
            <v>0</v>
          </cell>
          <cell r="I581" t="b">
            <v>0</v>
          </cell>
          <cell r="J581" t="b">
            <v>0</v>
          </cell>
          <cell r="K581">
            <v>38450</v>
          </cell>
          <cell r="L581">
            <v>12</v>
          </cell>
        </row>
        <row r="582">
          <cell r="A582">
            <v>1591</v>
          </cell>
          <cell r="B582">
            <v>102</v>
          </cell>
          <cell r="C582">
            <v>0</v>
          </cell>
          <cell r="D582">
            <v>0</v>
          </cell>
          <cell r="E582" t="str">
            <v>Ellie</v>
          </cell>
          <cell r="F582" t="str">
            <v>Hocking</v>
          </cell>
          <cell r="G582" t="str">
            <v>0</v>
          </cell>
          <cell r="H582" t="b">
            <v>1</v>
          </cell>
          <cell r="I582" t="b">
            <v>0</v>
          </cell>
          <cell r="J582" t="b">
            <v>0</v>
          </cell>
          <cell r="K582">
            <v>38104</v>
          </cell>
          <cell r="L582">
            <v>13</v>
          </cell>
        </row>
        <row r="583">
          <cell r="A583">
            <v>1592</v>
          </cell>
          <cell r="B583">
            <v>102</v>
          </cell>
          <cell r="C583">
            <v>0</v>
          </cell>
          <cell r="D583">
            <v>0</v>
          </cell>
          <cell r="E583" t="str">
            <v>George</v>
          </cell>
          <cell r="F583" t="str">
            <v>Gordon</v>
          </cell>
          <cell r="G583" t="str">
            <v>0</v>
          </cell>
          <cell r="H583" t="b">
            <v>0</v>
          </cell>
          <cell r="I583" t="b">
            <v>0</v>
          </cell>
          <cell r="J583" t="b">
            <v>0</v>
          </cell>
          <cell r="K583">
            <v>38404</v>
          </cell>
          <cell r="L583">
            <v>12</v>
          </cell>
        </row>
        <row r="584">
          <cell r="A584">
            <v>1593</v>
          </cell>
          <cell r="B584">
            <v>102</v>
          </cell>
          <cell r="C584">
            <v>0</v>
          </cell>
          <cell r="D584">
            <v>0</v>
          </cell>
          <cell r="E584" t="str">
            <v>Frankie</v>
          </cell>
          <cell r="F584" t="str">
            <v>Ellis</v>
          </cell>
          <cell r="G584" t="str">
            <v>0</v>
          </cell>
          <cell r="H584" t="b">
            <v>1</v>
          </cell>
          <cell r="I584" t="b">
            <v>0</v>
          </cell>
          <cell r="J584" t="b">
            <v>0</v>
          </cell>
          <cell r="K584">
            <v>38427</v>
          </cell>
          <cell r="L584">
            <v>12</v>
          </cell>
        </row>
        <row r="585">
          <cell r="A585">
            <v>1594</v>
          </cell>
          <cell r="B585">
            <v>102</v>
          </cell>
          <cell r="C585">
            <v>0</v>
          </cell>
          <cell r="D585">
            <v>0</v>
          </cell>
          <cell r="E585" t="str">
            <v>Joe</v>
          </cell>
          <cell r="F585" t="str">
            <v>Gordon</v>
          </cell>
          <cell r="G585" t="str">
            <v>0</v>
          </cell>
          <cell r="H585" t="b">
            <v>0</v>
          </cell>
          <cell r="I585" t="b">
            <v>0</v>
          </cell>
          <cell r="J585" t="b">
            <v>0</v>
          </cell>
          <cell r="K585">
            <v>37737</v>
          </cell>
          <cell r="L585">
            <v>14</v>
          </cell>
        </row>
        <row r="586">
          <cell r="A586">
            <v>1595</v>
          </cell>
          <cell r="B586">
            <v>102</v>
          </cell>
          <cell r="C586">
            <v>0</v>
          </cell>
          <cell r="D586">
            <v>0</v>
          </cell>
          <cell r="E586" t="str">
            <v>Megan</v>
          </cell>
          <cell r="F586" t="str">
            <v>Cannon</v>
          </cell>
          <cell r="G586" t="str">
            <v/>
          </cell>
          <cell r="H586" t="b">
            <v>1</v>
          </cell>
          <cell r="I586" t="b">
            <v>0</v>
          </cell>
          <cell r="J586" t="b">
            <v>0</v>
          </cell>
          <cell r="K586">
            <v>38426</v>
          </cell>
          <cell r="L586">
            <v>12</v>
          </cell>
        </row>
        <row r="587">
          <cell r="A587">
            <v>1596</v>
          </cell>
          <cell r="B587">
            <v>102</v>
          </cell>
          <cell r="C587">
            <v>0</v>
          </cell>
          <cell r="D587">
            <v>0</v>
          </cell>
          <cell r="E587" t="str">
            <v>Callum</v>
          </cell>
          <cell r="F587" t="str">
            <v>Smith</v>
          </cell>
          <cell r="G587" t="str">
            <v>0</v>
          </cell>
          <cell r="H587" t="b">
            <v>0</v>
          </cell>
          <cell r="I587" t="b">
            <v>0</v>
          </cell>
          <cell r="J587" t="b">
            <v>0</v>
          </cell>
          <cell r="K587">
            <v>38993</v>
          </cell>
          <cell r="L587">
            <v>11</v>
          </cell>
        </row>
        <row r="588">
          <cell r="A588">
            <v>1597</v>
          </cell>
          <cell r="B588">
            <v>102</v>
          </cell>
          <cell r="C588">
            <v>0</v>
          </cell>
          <cell r="D588">
            <v>0</v>
          </cell>
          <cell r="E588" t="str">
            <v>Kara</v>
          </cell>
          <cell r="F588" t="str">
            <v>Pincombe</v>
          </cell>
          <cell r="G588" t="str">
            <v>923336</v>
          </cell>
          <cell r="H588" t="b">
            <v>1</v>
          </cell>
          <cell r="I588" t="b">
            <v>0</v>
          </cell>
          <cell r="J588" t="b">
            <v>0</v>
          </cell>
          <cell r="K588">
            <v>26378</v>
          </cell>
          <cell r="L588">
            <v>45</v>
          </cell>
        </row>
        <row r="589">
          <cell r="A589">
            <v>1598</v>
          </cell>
          <cell r="B589">
            <v>102</v>
          </cell>
          <cell r="C589">
            <v>0</v>
          </cell>
          <cell r="D589">
            <v>0</v>
          </cell>
          <cell r="E589" t="str">
            <v>Robert</v>
          </cell>
          <cell r="F589" t="str">
            <v>Pincombe</v>
          </cell>
          <cell r="G589" t="str">
            <v>12019483</v>
          </cell>
          <cell r="H589" t="b">
            <v>0</v>
          </cell>
          <cell r="I589" t="b">
            <v>0</v>
          </cell>
          <cell r="J589" t="b">
            <v>0</v>
          </cell>
          <cell r="K589">
            <v>26390</v>
          </cell>
          <cell r="L589">
            <v>45</v>
          </cell>
        </row>
        <row r="590">
          <cell r="A590">
            <v>1599</v>
          </cell>
          <cell r="B590">
            <v>102</v>
          </cell>
          <cell r="C590">
            <v>0</v>
          </cell>
          <cell r="D590">
            <v>0</v>
          </cell>
          <cell r="E590" t="str">
            <v>Paul</v>
          </cell>
          <cell r="F590" t="str">
            <v>Stoneman</v>
          </cell>
          <cell r="G590" t="str">
            <v>11999427</v>
          </cell>
          <cell r="H590" t="b">
            <v>0</v>
          </cell>
          <cell r="I590" t="b">
            <v>0</v>
          </cell>
          <cell r="J590" t="b">
            <v>0</v>
          </cell>
          <cell r="K590">
            <v>0</v>
          </cell>
          <cell r="L590">
            <v>117</v>
          </cell>
        </row>
        <row r="591">
          <cell r="A591">
            <v>1600</v>
          </cell>
          <cell r="B591">
            <v>102</v>
          </cell>
          <cell r="C591">
            <v>1730</v>
          </cell>
          <cell r="D591">
            <v>131</v>
          </cell>
          <cell r="E591" t="str">
            <v>Ashley</v>
          </cell>
          <cell r="F591" t="str">
            <v>Christian</v>
          </cell>
          <cell r="G591" t="str">
            <v>947623</v>
          </cell>
          <cell r="H591" t="b">
            <v>0</v>
          </cell>
          <cell r="I591" t="b">
            <v>1</v>
          </cell>
          <cell r="J591" t="b">
            <v>0</v>
          </cell>
          <cell r="K591">
            <v>26764</v>
          </cell>
          <cell r="L591">
            <v>44</v>
          </cell>
        </row>
        <row r="592">
          <cell r="A592">
            <v>1602</v>
          </cell>
          <cell r="B592">
            <v>58</v>
          </cell>
          <cell r="C592">
            <v>0</v>
          </cell>
          <cell r="D592">
            <v>0</v>
          </cell>
          <cell r="E592" t="str">
            <v>Andrew</v>
          </cell>
          <cell r="F592" t="str">
            <v>Churchill</v>
          </cell>
          <cell r="G592" t="str">
            <v>785837</v>
          </cell>
          <cell r="H592" t="b">
            <v>0</v>
          </cell>
          <cell r="I592" t="b">
            <v>0</v>
          </cell>
          <cell r="J592" t="b">
            <v>0</v>
          </cell>
          <cell r="K592">
            <v>0</v>
          </cell>
          <cell r="L592">
            <v>117</v>
          </cell>
        </row>
        <row r="593">
          <cell r="A593">
            <v>1603</v>
          </cell>
          <cell r="B593">
            <v>103</v>
          </cell>
          <cell r="C593">
            <v>0</v>
          </cell>
          <cell r="D593">
            <v>0</v>
          </cell>
          <cell r="E593" t="str">
            <v>Brad</v>
          </cell>
          <cell r="F593" t="str">
            <v>Faulker</v>
          </cell>
          <cell r="G593" t="str">
            <v>0</v>
          </cell>
          <cell r="H593" t="b">
            <v>0</v>
          </cell>
          <cell r="I593" t="b">
            <v>0</v>
          </cell>
          <cell r="J593" t="b">
            <v>0</v>
          </cell>
          <cell r="K593">
            <v>38071</v>
          </cell>
          <cell r="L593">
            <v>13</v>
          </cell>
        </row>
        <row r="594">
          <cell r="A594">
            <v>1604</v>
          </cell>
          <cell r="B594">
            <v>103</v>
          </cell>
          <cell r="C594">
            <v>0</v>
          </cell>
          <cell r="D594">
            <v>0</v>
          </cell>
          <cell r="E594" t="str">
            <v>Adam</v>
          </cell>
          <cell r="F594" t="str">
            <v>Ayre</v>
          </cell>
          <cell r="G594" t="str">
            <v>0</v>
          </cell>
          <cell r="H594" t="b">
            <v>0</v>
          </cell>
          <cell r="I594" t="b">
            <v>0</v>
          </cell>
          <cell r="J594" t="b">
            <v>0</v>
          </cell>
          <cell r="K594">
            <v>38165</v>
          </cell>
          <cell r="L594">
            <v>13</v>
          </cell>
        </row>
        <row r="595">
          <cell r="A595">
            <v>1605</v>
          </cell>
          <cell r="B595">
            <v>103</v>
          </cell>
          <cell r="C595">
            <v>0</v>
          </cell>
          <cell r="D595">
            <v>0</v>
          </cell>
          <cell r="E595" t="str">
            <v>Hollie</v>
          </cell>
          <cell r="F595" t="str">
            <v>Atkinson</v>
          </cell>
          <cell r="G595" t="str">
            <v>0</v>
          </cell>
          <cell r="H595" t="b">
            <v>1</v>
          </cell>
          <cell r="I595" t="b">
            <v>0</v>
          </cell>
          <cell r="J595" t="b">
            <v>0</v>
          </cell>
          <cell r="K595">
            <v>38768</v>
          </cell>
          <cell r="L595">
            <v>11</v>
          </cell>
        </row>
        <row r="596">
          <cell r="A596">
            <v>1606</v>
          </cell>
          <cell r="B596">
            <v>103</v>
          </cell>
          <cell r="C596">
            <v>0</v>
          </cell>
          <cell r="D596">
            <v>0</v>
          </cell>
          <cell r="E596" t="str">
            <v>Sam</v>
          </cell>
          <cell r="F596" t="str">
            <v>Walton</v>
          </cell>
          <cell r="G596" t="str">
            <v>0</v>
          </cell>
          <cell r="H596" t="b">
            <v>0</v>
          </cell>
          <cell r="I596" t="b">
            <v>0</v>
          </cell>
          <cell r="J596" t="b">
            <v>0</v>
          </cell>
          <cell r="K596">
            <v>38850</v>
          </cell>
          <cell r="L596">
            <v>11</v>
          </cell>
        </row>
        <row r="597">
          <cell r="A597">
            <v>1607</v>
          </cell>
          <cell r="B597">
            <v>103</v>
          </cell>
          <cell r="C597">
            <v>0</v>
          </cell>
          <cell r="D597">
            <v>0</v>
          </cell>
          <cell r="E597" t="str">
            <v>Evan</v>
          </cell>
          <cell r="F597" t="str">
            <v>Usher</v>
          </cell>
          <cell r="G597" t="str">
            <v>0</v>
          </cell>
          <cell r="H597" t="b">
            <v>0</v>
          </cell>
          <cell r="I597" t="b">
            <v>0</v>
          </cell>
          <cell r="J597" t="b">
            <v>0</v>
          </cell>
          <cell r="K597">
            <v>38862</v>
          </cell>
          <cell r="L597">
            <v>11</v>
          </cell>
        </row>
        <row r="598">
          <cell r="A598">
            <v>1608</v>
          </cell>
          <cell r="B598">
            <v>103</v>
          </cell>
          <cell r="C598">
            <v>0</v>
          </cell>
          <cell r="D598">
            <v>0</v>
          </cell>
          <cell r="E598" t="str">
            <v>Leah</v>
          </cell>
          <cell r="F598" t="str">
            <v>Keith</v>
          </cell>
          <cell r="G598" t="str">
            <v>0</v>
          </cell>
          <cell r="H598" t="b">
            <v>1</v>
          </cell>
          <cell r="I598" t="b">
            <v>0</v>
          </cell>
          <cell r="J598" t="b">
            <v>0</v>
          </cell>
          <cell r="K598">
            <v>38951</v>
          </cell>
          <cell r="L598">
            <v>11</v>
          </cell>
        </row>
        <row r="599">
          <cell r="A599">
            <v>1609</v>
          </cell>
          <cell r="B599">
            <v>104</v>
          </cell>
          <cell r="C599">
            <v>0</v>
          </cell>
          <cell r="D599">
            <v>0</v>
          </cell>
          <cell r="E599" t="str">
            <v>Harvey</v>
          </cell>
          <cell r="F599" t="str">
            <v>Pierson</v>
          </cell>
          <cell r="G599" t="str">
            <v>0</v>
          </cell>
          <cell r="H599" t="b">
            <v>0</v>
          </cell>
          <cell r="I599" t="b">
            <v>0</v>
          </cell>
          <cell r="J599" t="b">
            <v>0</v>
          </cell>
          <cell r="K599">
            <v>38635</v>
          </cell>
          <cell r="L599">
            <v>12</v>
          </cell>
        </row>
        <row r="600">
          <cell r="A600">
            <v>1610</v>
          </cell>
          <cell r="B600">
            <v>104</v>
          </cell>
          <cell r="C600">
            <v>0</v>
          </cell>
          <cell r="D600">
            <v>0</v>
          </cell>
          <cell r="E600" t="str">
            <v>Max</v>
          </cell>
          <cell r="F600" t="str">
            <v>Ryans</v>
          </cell>
          <cell r="G600" t="str">
            <v>0</v>
          </cell>
          <cell r="H600" t="b">
            <v>0</v>
          </cell>
          <cell r="I600" t="b">
            <v>0</v>
          </cell>
          <cell r="J600" t="b">
            <v>0</v>
          </cell>
          <cell r="K600">
            <v>38655</v>
          </cell>
          <cell r="L600">
            <v>11</v>
          </cell>
        </row>
        <row r="601">
          <cell r="A601">
            <v>1611</v>
          </cell>
          <cell r="B601">
            <v>104</v>
          </cell>
          <cell r="C601">
            <v>0</v>
          </cell>
          <cell r="D601">
            <v>0</v>
          </cell>
          <cell r="E601" t="str">
            <v>Julian</v>
          </cell>
          <cell r="F601" t="str">
            <v>De Havilland</v>
          </cell>
          <cell r="G601" t="str">
            <v>10200150</v>
          </cell>
          <cell r="H601" t="b">
            <v>0</v>
          </cell>
          <cell r="I601" t="b">
            <v>1</v>
          </cell>
          <cell r="J601" t="b">
            <v>0</v>
          </cell>
          <cell r="K601">
            <v>24390</v>
          </cell>
          <cell r="L601">
            <v>51</v>
          </cell>
        </row>
        <row r="602">
          <cell r="A602">
            <v>1612</v>
          </cell>
          <cell r="B602">
            <v>105</v>
          </cell>
          <cell r="C602">
            <v>0</v>
          </cell>
          <cell r="D602">
            <v>0</v>
          </cell>
          <cell r="E602" t="str">
            <v>Daniel</v>
          </cell>
          <cell r="F602" t="str">
            <v>De Havilland</v>
          </cell>
          <cell r="G602" t="str">
            <v>0</v>
          </cell>
          <cell r="H602" t="b">
            <v>0</v>
          </cell>
          <cell r="I602" t="b">
            <v>0</v>
          </cell>
          <cell r="J602" t="b">
            <v>0</v>
          </cell>
          <cell r="K602">
            <v>37755</v>
          </cell>
          <cell r="L602">
            <v>14</v>
          </cell>
        </row>
        <row r="603">
          <cell r="A603">
            <v>1613</v>
          </cell>
          <cell r="B603">
            <v>105</v>
          </cell>
          <cell r="C603">
            <v>0</v>
          </cell>
          <cell r="D603">
            <v>0</v>
          </cell>
          <cell r="E603" t="str">
            <v>Peter</v>
          </cell>
          <cell r="F603" t="str">
            <v>Basara</v>
          </cell>
          <cell r="G603" t="str">
            <v>860775</v>
          </cell>
          <cell r="H603" t="b">
            <v>0</v>
          </cell>
          <cell r="I603" t="b">
            <v>1</v>
          </cell>
          <cell r="J603" t="b">
            <v>0</v>
          </cell>
          <cell r="K603">
            <v>34561</v>
          </cell>
          <cell r="L603">
            <v>23</v>
          </cell>
        </row>
        <row r="604">
          <cell r="A604">
            <v>1614</v>
          </cell>
          <cell r="B604">
            <v>105</v>
          </cell>
          <cell r="C604">
            <v>0</v>
          </cell>
          <cell r="D604">
            <v>0</v>
          </cell>
          <cell r="E604" t="str">
            <v>Ben</v>
          </cell>
          <cell r="F604" t="str">
            <v>Patterson</v>
          </cell>
          <cell r="G604" t="str">
            <v>0</v>
          </cell>
          <cell r="H604" t="b">
            <v>0</v>
          </cell>
          <cell r="I604" t="b">
            <v>0</v>
          </cell>
          <cell r="J604" t="b">
            <v>0</v>
          </cell>
          <cell r="K604">
            <v>37639</v>
          </cell>
          <cell r="L604">
            <v>14</v>
          </cell>
        </row>
        <row r="605">
          <cell r="A605">
            <v>1615</v>
          </cell>
          <cell r="B605">
            <v>105</v>
          </cell>
          <cell r="C605">
            <v>0</v>
          </cell>
          <cell r="D605">
            <v>0</v>
          </cell>
          <cell r="E605" t="str">
            <v>Daniel</v>
          </cell>
          <cell r="F605" t="str">
            <v>Keith</v>
          </cell>
          <cell r="G605" t="str">
            <v>0</v>
          </cell>
          <cell r="H605" t="b">
            <v>0</v>
          </cell>
          <cell r="I605" t="b">
            <v>0</v>
          </cell>
          <cell r="J605" t="b">
            <v>0</v>
          </cell>
          <cell r="K605">
            <v>37683</v>
          </cell>
          <cell r="L605">
            <v>14</v>
          </cell>
        </row>
        <row r="606">
          <cell r="A606">
            <v>1616</v>
          </cell>
          <cell r="B606">
            <v>105</v>
          </cell>
          <cell r="C606">
            <v>0</v>
          </cell>
          <cell r="D606">
            <v>0</v>
          </cell>
          <cell r="E606" t="str">
            <v>Adam</v>
          </cell>
          <cell r="F606" t="str">
            <v>Atkinson</v>
          </cell>
          <cell r="G606" t="str">
            <v>0</v>
          </cell>
          <cell r="H606" t="b">
            <v>0</v>
          </cell>
          <cell r="I606" t="b">
            <v>0</v>
          </cell>
          <cell r="J606" t="b">
            <v>0</v>
          </cell>
          <cell r="K606">
            <v>37776</v>
          </cell>
          <cell r="L606">
            <v>14</v>
          </cell>
        </row>
        <row r="607">
          <cell r="A607">
            <v>1617</v>
          </cell>
          <cell r="B607">
            <v>106</v>
          </cell>
          <cell r="C607">
            <v>0</v>
          </cell>
          <cell r="D607">
            <v>0</v>
          </cell>
          <cell r="E607" t="str">
            <v>Joe</v>
          </cell>
          <cell r="F607" t="str">
            <v>Mountain</v>
          </cell>
          <cell r="G607" t="str">
            <v>11955648</v>
          </cell>
          <cell r="H607" t="b">
            <v>0</v>
          </cell>
          <cell r="I607" t="b">
            <v>0</v>
          </cell>
          <cell r="J607" t="b">
            <v>0</v>
          </cell>
          <cell r="K607">
            <v>35367</v>
          </cell>
          <cell r="L607">
            <v>20</v>
          </cell>
        </row>
        <row r="608">
          <cell r="A608">
            <v>1618</v>
          </cell>
          <cell r="B608">
            <v>106</v>
          </cell>
          <cell r="C608">
            <v>1393</v>
          </cell>
          <cell r="D608">
            <v>72</v>
          </cell>
          <cell r="E608" t="str">
            <v>Alison</v>
          </cell>
          <cell r="F608" t="str">
            <v>Harper</v>
          </cell>
          <cell r="G608" t="str">
            <v>523390</v>
          </cell>
          <cell r="H608" t="b">
            <v>1</v>
          </cell>
          <cell r="I608" t="b">
            <v>0</v>
          </cell>
          <cell r="J608" t="b">
            <v>0</v>
          </cell>
          <cell r="K608">
            <v>23325</v>
          </cell>
          <cell r="L608">
            <v>53</v>
          </cell>
        </row>
        <row r="609">
          <cell r="A609">
            <v>1620</v>
          </cell>
          <cell r="B609">
            <v>107</v>
          </cell>
          <cell r="C609">
            <v>0</v>
          </cell>
          <cell r="D609">
            <v>0</v>
          </cell>
          <cell r="E609" t="str">
            <v>Josh</v>
          </cell>
          <cell r="F609" t="str">
            <v>Wareham</v>
          </cell>
          <cell r="G609" t="str">
            <v>0</v>
          </cell>
          <cell r="H609" t="b">
            <v>0</v>
          </cell>
          <cell r="I609" t="b">
            <v>0</v>
          </cell>
          <cell r="J609" t="b">
            <v>0</v>
          </cell>
          <cell r="K609">
            <v>38718</v>
          </cell>
          <cell r="L609">
            <v>11</v>
          </cell>
        </row>
        <row r="610">
          <cell r="A610">
            <v>1621</v>
          </cell>
          <cell r="B610">
            <v>108</v>
          </cell>
          <cell r="C610">
            <v>1399</v>
          </cell>
          <cell r="D610">
            <v>74</v>
          </cell>
          <cell r="E610" t="str">
            <v>Andrew</v>
          </cell>
          <cell r="F610" t="str">
            <v>Leatherbarrow</v>
          </cell>
          <cell r="G610" t="str">
            <v>863517</v>
          </cell>
          <cell r="H610" t="b">
            <v>0</v>
          </cell>
          <cell r="I610" t="b">
            <v>0</v>
          </cell>
          <cell r="J610" t="b">
            <v>0</v>
          </cell>
          <cell r="K610">
            <v>27512</v>
          </cell>
          <cell r="L610">
            <v>42</v>
          </cell>
        </row>
        <row r="611">
          <cell r="A611">
            <v>1622</v>
          </cell>
          <cell r="B611">
            <v>109</v>
          </cell>
          <cell r="C611">
            <v>1401</v>
          </cell>
          <cell r="D611">
            <v>74</v>
          </cell>
          <cell r="E611" t="str">
            <v>Andrew</v>
          </cell>
          <cell r="F611" t="str">
            <v>Mountain</v>
          </cell>
          <cell r="G611" t="str">
            <v>211036</v>
          </cell>
          <cell r="H611" t="b">
            <v>0</v>
          </cell>
          <cell r="I611" t="b">
            <v>0</v>
          </cell>
          <cell r="J611" t="b">
            <v>0</v>
          </cell>
          <cell r="K611">
            <v>28145</v>
          </cell>
          <cell r="L611">
            <v>40</v>
          </cell>
        </row>
        <row r="612">
          <cell r="A612">
            <v>1623</v>
          </cell>
          <cell r="B612">
            <v>109</v>
          </cell>
          <cell r="C612">
            <v>1397</v>
          </cell>
          <cell r="D612">
            <v>72</v>
          </cell>
          <cell r="E612" t="str">
            <v>Charlotte</v>
          </cell>
          <cell r="F612" t="str">
            <v>Stevens</v>
          </cell>
          <cell r="G612" t="str">
            <v>0</v>
          </cell>
          <cell r="H612" t="b">
            <v>1</v>
          </cell>
          <cell r="I612" t="b">
            <v>0</v>
          </cell>
          <cell r="J612" t="b">
            <v>0</v>
          </cell>
          <cell r="K612">
            <v>38079</v>
          </cell>
          <cell r="L612">
            <v>13</v>
          </cell>
        </row>
        <row r="613">
          <cell r="A613">
            <v>1624</v>
          </cell>
          <cell r="B613">
            <v>109</v>
          </cell>
          <cell r="C613">
            <v>1392</v>
          </cell>
          <cell r="D613">
            <v>72</v>
          </cell>
          <cell r="E613" t="str">
            <v>Cerys</v>
          </cell>
          <cell r="F613" t="str">
            <v>Boardman</v>
          </cell>
          <cell r="G613" t="str">
            <v>0</v>
          </cell>
          <cell r="H613" t="b">
            <v>1</v>
          </cell>
          <cell r="I613" t="b">
            <v>0</v>
          </cell>
          <cell r="J613" t="b">
            <v>0</v>
          </cell>
          <cell r="K613">
            <v>37975</v>
          </cell>
          <cell r="L613">
            <v>13</v>
          </cell>
        </row>
        <row r="614">
          <cell r="A614">
            <v>1625</v>
          </cell>
          <cell r="B614">
            <v>109</v>
          </cell>
          <cell r="C614">
            <v>1394</v>
          </cell>
          <cell r="D614">
            <v>72</v>
          </cell>
          <cell r="E614" t="str">
            <v>Michael</v>
          </cell>
          <cell r="F614" t="str">
            <v>Harper</v>
          </cell>
          <cell r="G614" t="str">
            <v>0</v>
          </cell>
          <cell r="H614" t="b">
            <v>0</v>
          </cell>
          <cell r="I614" t="b">
            <v>0</v>
          </cell>
          <cell r="J614" t="b">
            <v>0</v>
          </cell>
          <cell r="K614">
            <v>38049</v>
          </cell>
          <cell r="L614">
            <v>13</v>
          </cell>
        </row>
        <row r="615">
          <cell r="A615">
            <v>1626</v>
          </cell>
          <cell r="B615">
            <v>109</v>
          </cell>
          <cell r="C615">
            <v>1396</v>
          </cell>
          <cell r="D615">
            <v>72</v>
          </cell>
          <cell r="E615" t="str">
            <v>Hannah</v>
          </cell>
          <cell r="F615" t="str">
            <v>Mountain</v>
          </cell>
          <cell r="G615" t="str">
            <v>0</v>
          </cell>
          <cell r="H615" t="b">
            <v>1</v>
          </cell>
          <cell r="I615" t="b">
            <v>0</v>
          </cell>
          <cell r="J615" t="b">
            <v>0</v>
          </cell>
          <cell r="K615">
            <v>37663</v>
          </cell>
          <cell r="L615">
            <v>14</v>
          </cell>
        </row>
        <row r="616">
          <cell r="A616">
            <v>1627</v>
          </cell>
          <cell r="B616">
            <v>109</v>
          </cell>
          <cell r="C616">
            <v>1400</v>
          </cell>
          <cell r="D616">
            <v>74</v>
          </cell>
          <cell r="E616" t="str">
            <v>Rachel</v>
          </cell>
          <cell r="F616" t="str">
            <v>Leatherbarrow</v>
          </cell>
          <cell r="G616" t="str">
            <v>0</v>
          </cell>
          <cell r="H616" t="b">
            <v>1</v>
          </cell>
          <cell r="I616" t="b">
            <v>0</v>
          </cell>
          <cell r="J616" t="b">
            <v>0</v>
          </cell>
          <cell r="K616">
            <v>37308</v>
          </cell>
          <cell r="L616">
            <v>15</v>
          </cell>
        </row>
        <row r="617">
          <cell r="A617">
            <v>1628</v>
          </cell>
          <cell r="B617">
            <v>110</v>
          </cell>
          <cell r="C617">
            <v>1395</v>
          </cell>
          <cell r="D617">
            <v>72</v>
          </cell>
          <cell r="E617" t="str">
            <v>Bethany</v>
          </cell>
          <cell r="F617" t="str">
            <v>Mountain</v>
          </cell>
          <cell r="G617" t="str">
            <v>11319838</v>
          </cell>
          <cell r="H617" t="b">
            <v>1</v>
          </cell>
          <cell r="I617" t="b">
            <v>0</v>
          </cell>
          <cell r="J617" t="b">
            <v>0</v>
          </cell>
          <cell r="K617">
            <v>35822</v>
          </cell>
          <cell r="L617">
            <v>19</v>
          </cell>
        </row>
        <row r="618">
          <cell r="A618">
            <v>1629</v>
          </cell>
          <cell r="B618">
            <v>111</v>
          </cell>
          <cell r="C618">
            <v>1544</v>
          </cell>
          <cell r="D618">
            <v>96</v>
          </cell>
          <cell r="E618" t="str">
            <v>Mark</v>
          </cell>
          <cell r="F618" t="str">
            <v>Lodge</v>
          </cell>
          <cell r="G618" t="str">
            <v>00571521</v>
          </cell>
          <cell r="H618" t="b">
            <v>0</v>
          </cell>
          <cell r="I618" t="b">
            <v>0</v>
          </cell>
          <cell r="J618" t="b">
            <v>0</v>
          </cell>
          <cell r="K618">
            <v>33138</v>
          </cell>
          <cell r="L618">
            <v>27</v>
          </cell>
        </row>
        <row r="619">
          <cell r="A619">
            <v>1630</v>
          </cell>
          <cell r="B619">
            <v>111</v>
          </cell>
          <cell r="C619">
            <v>0</v>
          </cell>
          <cell r="D619">
            <v>0</v>
          </cell>
          <cell r="E619" t="str">
            <v>Kieran</v>
          </cell>
          <cell r="F619" t="str">
            <v>Winstanley</v>
          </cell>
          <cell r="G619" t="str">
            <v>0</v>
          </cell>
          <cell r="H619" t="b">
            <v>0</v>
          </cell>
          <cell r="I619" t="b">
            <v>0</v>
          </cell>
          <cell r="J619" t="b">
            <v>0</v>
          </cell>
          <cell r="K619">
            <v>38239</v>
          </cell>
          <cell r="L619">
            <v>13</v>
          </cell>
        </row>
        <row r="620">
          <cell r="A620">
            <v>1631</v>
          </cell>
          <cell r="B620">
            <v>111</v>
          </cell>
          <cell r="C620">
            <v>0</v>
          </cell>
          <cell r="D620">
            <v>0</v>
          </cell>
          <cell r="E620" t="str">
            <v>Matthew</v>
          </cell>
          <cell r="F620" t="str">
            <v>Meaking</v>
          </cell>
          <cell r="G620" t="str">
            <v>0</v>
          </cell>
          <cell r="H620" t="b">
            <v>0</v>
          </cell>
          <cell r="I620" t="b">
            <v>0</v>
          </cell>
          <cell r="J620" t="b">
            <v>0</v>
          </cell>
          <cell r="K620">
            <v>38530</v>
          </cell>
          <cell r="L620">
            <v>12</v>
          </cell>
        </row>
        <row r="621">
          <cell r="A621">
            <v>1632</v>
          </cell>
          <cell r="B621">
            <v>111</v>
          </cell>
          <cell r="C621">
            <v>1548</v>
          </cell>
          <cell r="D621">
            <v>96</v>
          </cell>
          <cell r="E621" t="str">
            <v>Lauren</v>
          </cell>
          <cell r="F621" t="str">
            <v>Smith</v>
          </cell>
          <cell r="G621" t="str">
            <v>11153360</v>
          </cell>
          <cell r="H621" t="b">
            <v>1</v>
          </cell>
          <cell r="I621" t="b">
            <v>0</v>
          </cell>
          <cell r="J621" t="b">
            <v>0</v>
          </cell>
          <cell r="K621">
            <v>35560</v>
          </cell>
          <cell r="L621">
            <v>20</v>
          </cell>
        </row>
        <row r="622">
          <cell r="A622">
            <v>1633</v>
          </cell>
          <cell r="B622">
            <v>111</v>
          </cell>
          <cell r="C622">
            <v>1545</v>
          </cell>
          <cell r="D622">
            <v>96</v>
          </cell>
          <cell r="E622" t="str">
            <v>George</v>
          </cell>
          <cell r="F622" t="str">
            <v>Matthews</v>
          </cell>
          <cell r="G622" t="str">
            <v>12021031</v>
          </cell>
          <cell r="H622" t="b">
            <v>0</v>
          </cell>
          <cell r="I622" t="b">
            <v>0</v>
          </cell>
          <cell r="J622" t="b">
            <v>0</v>
          </cell>
          <cell r="K622">
            <v>36382</v>
          </cell>
          <cell r="L622">
            <v>18</v>
          </cell>
        </row>
        <row r="623">
          <cell r="A623">
            <v>1634</v>
          </cell>
          <cell r="B623">
            <v>112</v>
          </cell>
          <cell r="C623">
            <v>1538</v>
          </cell>
          <cell r="D623">
            <v>96</v>
          </cell>
          <cell r="E623" t="str">
            <v>Emily</v>
          </cell>
          <cell r="F623" t="str">
            <v>Bardzil</v>
          </cell>
          <cell r="G623" t="str">
            <v>0</v>
          </cell>
          <cell r="H623" t="b">
            <v>1</v>
          </cell>
          <cell r="I623" t="b">
            <v>0</v>
          </cell>
          <cell r="J623" t="b">
            <v>0</v>
          </cell>
          <cell r="K623">
            <v>37900</v>
          </cell>
          <cell r="L623">
            <v>14</v>
          </cell>
        </row>
        <row r="624">
          <cell r="A624">
            <v>1635</v>
          </cell>
          <cell r="B624">
            <v>112</v>
          </cell>
          <cell r="C624">
            <v>0</v>
          </cell>
          <cell r="D624">
            <v>0</v>
          </cell>
          <cell r="E624" t="str">
            <v>Kacie-May</v>
          </cell>
          <cell r="F624" t="str">
            <v>Hulin</v>
          </cell>
          <cell r="G624" t="str">
            <v>0</v>
          </cell>
          <cell r="H624" t="b">
            <v>1</v>
          </cell>
          <cell r="I624" t="b">
            <v>0</v>
          </cell>
          <cell r="J624" t="b">
            <v>0</v>
          </cell>
          <cell r="K624">
            <v>37854</v>
          </cell>
          <cell r="L624">
            <v>14</v>
          </cell>
        </row>
        <row r="625">
          <cell r="A625">
            <v>1636</v>
          </cell>
          <cell r="B625">
            <v>112</v>
          </cell>
          <cell r="C625">
            <v>1543</v>
          </cell>
          <cell r="D625">
            <v>96</v>
          </cell>
          <cell r="E625" t="str">
            <v>Mark</v>
          </cell>
          <cell r="F625" t="str">
            <v>Hibbert</v>
          </cell>
          <cell r="G625" t="str">
            <v>00572861</v>
          </cell>
          <cell r="H625" t="b">
            <v>0</v>
          </cell>
          <cell r="I625" t="b">
            <v>0</v>
          </cell>
          <cell r="J625" t="b">
            <v>0</v>
          </cell>
          <cell r="K625">
            <v>33564</v>
          </cell>
          <cell r="L625">
            <v>25</v>
          </cell>
        </row>
        <row r="626">
          <cell r="A626">
            <v>1637</v>
          </cell>
          <cell r="B626">
            <v>112</v>
          </cell>
          <cell r="C626">
            <v>1540</v>
          </cell>
          <cell r="D626">
            <v>96</v>
          </cell>
          <cell r="E626" t="str">
            <v>James</v>
          </cell>
          <cell r="F626" t="str">
            <v>Cullingford</v>
          </cell>
          <cell r="G626" t="str">
            <v>0</v>
          </cell>
          <cell r="H626" t="b">
            <v>0</v>
          </cell>
          <cell r="I626" t="b">
            <v>0</v>
          </cell>
          <cell r="J626" t="b">
            <v>0</v>
          </cell>
          <cell r="K626">
            <v>37700</v>
          </cell>
          <cell r="L626">
            <v>14</v>
          </cell>
        </row>
        <row r="627">
          <cell r="A627">
            <v>1638</v>
          </cell>
          <cell r="B627">
            <v>113</v>
          </cell>
          <cell r="C627">
            <v>1685</v>
          </cell>
          <cell r="D627">
            <v>125</v>
          </cell>
          <cell r="E627" t="str">
            <v>Oscar</v>
          </cell>
          <cell r="F627" t="str">
            <v>Peterson</v>
          </cell>
          <cell r="G627" t="str">
            <v>0</v>
          </cell>
          <cell r="H627" t="b">
            <v>0</v>
          </cell>
          <cell r="I627" t="b">
            <v>0</v>
          </cell>
          <cell r="J627" t="b">
            <v>0</v>
          </cell>
          <cell r="K627">
            <v>36465</v>
          </cell>
          <cell r="L627">
            <v>17</v>
          </cell>
        </row>
        <row r="628">
          <cell r="A628">
            <v>1639</v>
          </cell>
          <cell r="B628">
            <v>113</v>
          </cell>
          <cell r="C628">
            <v>1688</v>
          </cell>
          <cell r="D628">
            <v>125</v>
          </cell>
          <cell r="E628" t="str">
            <v>Ben</v>
          </cell>
          <cell r="F628" t="str">
            <v>Sear</v>
          </cell>
          <cell r="G628" t="str">
            <v>12023890</v>
          </cell>
          <cell r="H628" t="b">
            <v>0</v>
          </cell>
          <cell r="I628" t="b">
            <v>0</v>
          </cell>
          <cell r="J628" t="b">
            <v>0</v>
          </cell>
          <cell r="K628">
            <v>36415</v>
          </cell>
          <cell r="L628">
            <v>18</v>
          </cell>
        </row>
        <row r="629">
          <cell r="A629">
            <v>1642</v>
          </cell>
          <cell r="B629">
            <v>113</v>
          </cell>
          <cell r="C629">
            <v>1691</v>
          </cell>
          <cell r="D629">
            <v>125</v>
          </cell>
          <cell r="E629" t="str">
            <v>Luke</v>
          </cell>
          <cell r="F629" t="str">
            <v>Evans</v>
          </cell>
          <cell r="G629" t="str">
            <v>12024497</v>
          </cell>
          <cell r="H629" t="b">
            <v>0</v>
          </cell>
          <cell r="I629" t="b">
            <v>0</v>
          </cell>
          <cell r="J629" t="b">
            <v>0</v>
          </cell>
          <cell r="K629">
            <v>36390</v>
          </cell>
          <cell r="L629">
            <v>18</v>
          </cell>
        </row>
        <row r="630">
          <cell r="A630">
            <v>1643</v>
          </cell>
          <cell r="B630">
            <v>113</v>
          </cell>
          <cell r="C630">
            <v>1692</v>
          </cell>
          <cell r="D630">
            <v>125</v>
          </cell>
          <cell r="E630" t="str">
            <v>David</v>
          </cell>
          <cell r="F630" t="str">
            <v>Sainsbury</v>
          </cell>
          <cell r="G630" t="str">
            <v>138651</v>
          </cell>
          <cell r="H630" t="b">
            <v>0</v>
          </cell>
          <cell r="I630" t="b">
            <v>1</v>
          </cell>
          <cell r="J630" t="b">
            <v>0</v>
          </cell>
          <cell r="K630">
            <v>0</v>
          </cell>
          <cell r="L630">
            <v>117</v>
          </cell>
        </row>
        <row r="631">
          <cell r="A631">
            <v>1644</v>
          </cell>
          <cell r="B631">
            <v>113</v>
          </cell>
          <cell r="C631">
            <v>0</v>
          </cell>
          <cell r="D631">
            <v>0</v>
          </cell>
          <cell r="E631" t="str">
            <v>David</v>
          </cell>
          <cell r="F631" t="str">
            <v>Alderman</v>
          </cell>
          <cell r="G631" t="str">
            <v>687164</v>
          </cell>
          <cell r="H631" t="b">
            <v>0</v>
          </cell>
          <cell r="I631" t="b">
            <v>1</v>
          </cell>
          <cell r="J631" t="b">
            <v>0</v>
          </cell>
          <cell r="K631">
            <v>0</v>
          </cell>
          <cell r="L631">
            <v>117</v>
          </cell>
        </row>
        <row r="632">
          <cell r="A632">
            <v>1645</v>
          </cell>
          <cell r="B632">
            <v>113</v>
          </cell>
          <cell r="C632">
            <v>0</v>
          </cell>
          <cell r="D632">
            <v>0</v>
          </cell>
          <cell r="E632" t="str">
            <v>Chris</v>
          </cell>
          <cell r="F632" t="str">
            <v>Stephen</v>
          </cell>
          <cell r="G632" t="str">
            <v>34719</v>
          </cell>
          <cell r="H632" t="b">
            <v>0</v>
          </cell>
          <cell r="I632" t="b">
            <v>1</v>
          </cell>
          <cell r="J632" t="b">
            <v>0</v>
          </cell>
          <cell r="K632">
            <v>0</v>
          </cell>
          <cell r="L632">
            <v>117</v>
          </cell>
        </row>
        <row r="633">
          <cell r="A633">
            <v>1647</v>
          </cell>
          <cell r="B633">
            <v>113</v>
          </cell>
          <cell r="C633">
            <v>0</v>
          </cell>
          <cell r="D633">
            <v>0</v>
          </cell>
          <cell r="E633" t="str">
            <v>Connor</v>
          </cell>
          <cell r="F633" t="str">
            <v>Rayment</v>
          </cell>
          <cell r="G633" t="str">
            <v>0</v>
          </cell>
          <cell r="H633" t="b">
            <v>0</v>
          </cell>
          <cell r="I633" t="b">
            <v>0</v>
          </cell>
          <cell r="J633" t="b">
            <v>0</v>
          </cell>
          <cell r="K633">
            <v>38779</v>
          </cell>
          <cell r="L633">
            <v>11</v>
          </cell>
        </row>
        <row r="634">
          <cell r="A634">
            <v>1648</v>
          </cell>
          <cell r="B634">
            <v>113</v>
          </cell>
          <cell r="C634">
            <v>0</v>
          </cell>
          <cell r="D634">
            <v>0</v>
          </cell>
          <cell r="E634" t="str">
            <v>Josh</v>
          </cell>
          <cell r="F634" t="str">
            <v>Boxell</v>
          </cell>
          <cell r="G634" t="str">
            <v>0</v>
          </cell>
          <cell r="H634" t="b">
            <v>0</v>
          </cell>
          <cell r="I634" t="b">
            <v>0</v>
          </cell>
          <cell r="J634" t="b">
            <v>0</v>
          </cell>
          <cell r="K634">
            <v>38891</v>
          </cell>
          <cell r="L634">
            <v>11</v>
          </cell>
        </row>
        <row r="635">
          <cell r="A635">
            <v>1650</v>
          </cell>
          <cell r="B635">
            <v>113</v>
          </cell>
          <cell r="C635">
            <v>0</v>
          </cell>
          <cell r="D635">
            <v>0</v>
          </cell>
          <cell r="E635" t="str">
            <v>Tommy</v>
          </cell>
          <cell r="F635" t="str">
            <v>Pires</v>
          </cell>
          <cell r="G635" t="str">
            <v>0</v>
          </cell>
          <cell r="H635" t="b">
            <v>0</v>
          </cell>
          <cell r="I635" t="b">
            <v>0</v>
          </cell>
          <cell r="J635" t="b">
            <v>0</v>
          </cell>
          <cell r="K635">
            <v>38122</v>
          </cell>
          <cell r="L635">
            <v>13</v>
          </cell>
        </row>
        <row r="636">
          <cell r="A636">
            <v>1652</v>
          </cell>
          <cell r="B636">
            <v>113</v>
          </cell>
          <cell r="C636">
            <v>0</v>
          </cell>
          <cell r="D636">
            <v>0</v>
          </cell>
          <cell r="E636" t="str">
            <v>William</v>
          </cell>
          <cell r="F636" t="str">
            <v>Maccauley</v>
          </cell>
          <cell r="G636" t="str">
            <v>0</v>
          </cell>
          <cell r="H636" t="b">
            <v>0</v>
          </cell>
          <cell r="I636" t="b">
            <v>0</v>
          </cell>
          <cell r="J636" t="b">
            <v>0</v>
          </cell>
          <cell r="K636">
            <v>38742</v>
          </cell>
          <cell r="L636">
            <v>11</v>
          </cell>
        </row>
        <row r="637">
          <cell r="A637">
            <v>1653</v>
          </cell>
          <cell r="B637">
            <v>113</v>
          </cell>
          <cell r="C637">
            <v>1694</v>
          </cell>
          <cell r="D637">
            <v>125</v>
          </cell>
          <cell r="E637" t="str">
            <v>Tommy</v>
          </cell>
          <cell r="F637" t="str">
            <v>Gunner</v>
          </cell>
          <cell r="G637" t="str">
            <v>0</v>
          </cell>
          <cell r="H637" t="b">
            <v>0</v>
          </cell>
          <cell r="I637" t="b">
            <v>0</v>
          </cell>
          <cell r="J637" t="b">
            <v>0</v>
          </cell>
          <cell r="K637">
            <v>37051</v>
          </cell>
          <cell r="L637">
            <v>16</v>
          </cell>
        </row>
        <row r="638">
          <cell r="A638">
            <v>1654</v>
          </cell>
          <cell r="B638">
            <v>113</v>
          </cell>
          <cell r="C638">
            <v>0</v>
          </cell>
          <cell r="D638">
            <v>0</v>
          </cell>
          <cell r="E638" t="str">
            <v>Tom</v>
          </cell>
          <cell r="F638" t="str">
            <v>Goodwin</v>
          </cell>
          <cell r="G638" t="str">
            <v>0</v>
          </cell>
          <cell r="H638" t="b">
            <v>0</v>
          </cell>
          <cell r="I638" t="b">
            <v>0</v>
          </cell>
          <cell r="J638" t="b">
            <v>0</v>
          </cell>
          <cell r="K638">
            <v>38439</v>
          </cell>
          <cell r="L638">
            <v>12</v>
          </cell>
        </row>
        <row r="639">
          <cell r="A639">
            <v>1655</v>
          </cell>
          <cell r="B639">
            <v>113</v>
          </cell>
          <cell r="C639">
            <v>0</v>
          </cell>
          <cell r="D639">
            <v>0</v>
          </cell>
          <cell r="E639" t="str">
            <v>Luke</v>
          </cell>
          <cell r="F639" t="str">
            <v>Baines</v>
          </cell>
          <cell r="G639" t="str">
            <v>0</v>
          </cell>
          <cell r="H639" t="b">
            <v>0</v>
          </cell>
          <cell r="I639" t="b">
            <v>0</v>
          </cell>
          <cell r="J639" t="b">
            <v>0</v>
          </cell>
          <cell r="K639">
            <v>38340</v>
          </cell>
          <cell r="L639">
            <v>12</v>
          </cell>
        </row>
        <row r="640">
          <cell r="A640">
            <v>1656</v>
          </cell>
          <cell r="B640">
            <v>115</v>
          </cell>
          <cell r="C640">
            <v>1582</v>
          </cell>
          <cell r="D640">
            <v>104</v>
          </cell>
          <cell r="E640" t="str">
            <v>Aisha</v>
          </cell>
          <cell r="F640" t="str">
            <v>Kimber</v>
          </cell>
          <cell r="G640" t="str">
            <v>0</v>
          </cell>
          <cell r="H640" t="b">
            <v>1</v>
          </cell>
          <cell r="I640" t="b">
            <v>0</v>
          </cell>
          <cell r="J640" t="b">
            <v>0</v>
          </cell>
          <cell r="K640">
            <v>37657</v>
          </cell>
          <cell r="L640">
            <v>14</v>
          </cell>
        </row>
        <row r="641">
          <cell r="A641">
            <v>1657</v>
          </cell>
          <cell r="B641">
            <v>115</v>
          </cell>
          <cell r="C641">
            <v>1583</v>
          </cell>
          <cell r="D641">
            <v>104</v>
          </cell>
          <cell r="E641" t="str">
            <v>Leila</v>
          </cell>
          <cell r="F641" t="str">
            <v>Kimber</v>
          </cell>
          <cell r="G641" t="str">
            <v>0</v>
          </cell>
          <cell r="H641" t="b">
            <v>1</v>
          </cell>
          <cell r="I641" t="b">
            <v>0</v>
          </cell>
          <cell r="J641" t="b">
            <v>0</v>
          </cell>
          <cell r="K641">
            <v>38308</v>
          </cell>
          <cell r="L641">
            <v>12</v>
          </cell>
        </row>
        <row r="642">
          <cell r="A642">
            <v>1658</v>
          </cell>
          <cell r="B642">
            <v>115</v>
          </cell>
          <cell r="C642">
            <v>1580</v>
          </cell>
          <cell r="D642">
            <v>104</v>
          </cell>
          <cell r="E642" t="str">
            <v>Alana</v>
          </cell>
          <cell r="F642" t="str">
            <v>Green</v>
          </cell>
          <cell r="G642" t="str">
            <v>0</v>
          </cell>
          <cell r="H642" t="b">
            <v>1</v>
          </cell>
          <cell r="I642" t="b">
            <v>0</v>
          </cell>
          <cell r="J642" t="b">
            <v>0</v>
          </cell>
          <cell r="K642">
            <v>37739</v>
          </cell>
          <cell r="L642">
            <v>14</v>
          </cell>
        </row>
        <row r="643">
          <cell r="A643">
            <v>1659</v>
          </cell>
          <cell r="B643">
            <v>115</v>
          </cell>
          <cell r="C643">
            <v>0</v>
          </cell>
          <cell r="D643">
            <v>0</v>
          </cell>
          <cell r="E643" t="str">
            <v>Cameron</v>
          </cell>
          <cell r="F643" t="str">
            <v>Green</v>
          </cell>
          <cell r="G643" t="str">
            <v>0</v>
          </cell>
          <cell r="H643" t="b">
            <v>0</v>
          </cell>
          <cell r="I643" t="b">
            <v>0</v>
          </cell>
          <cell r="J643" t="b">
            <v>0</v>
          </cell>
          <cell r="K643">
            <v>39042</v>
          </cell>
          <cell r="L643">
            <v>10</v>
          </cell>
        </row>
        <row r="644">
          <cell r="A644">
            <v>1660</v>
          </cell>
          <cell r="B644">
            <v>116</v>
          </cell>
          <cell r="C644">
            <v>0</v>
          </cell>
          <cell r="D644">
            <v>0</v>
          </cell>
          <cell r="E644" t="str">
            <v>Joseph</v>
          </cell>
          <cell r="F644" t="str">
            <v>Shippam</v>
          </cell>
          <cell r="G644" t="str">
            <v>0</v>
          </cell>
          <cell r="H644" t="b">
            <v>0</v>
          </cell>
          <cell r="I644" t="b">
            <v>0</v>
          </cell>
          <cell r="J644" t="b">
            <v>0</v>
          </cell>
          <cell r="K644">
            <v>37508</v>
          </cell>
          <cell r="L644">
            <v>15</v>
          </cell>
        </row>
        <row r="645">
          <cell r="A645">
            <v>1661</v>
          </cell>
          <cell r="B645">
            <v>117</v>
          </cell>
          <cell r="C645">
            <v>1581</v>
          </cell>
          <cell r="D645">
            <v>104</v>
          </cell>
          <cell r="E645" t="str">
            <v>Michaela</v>
          </cell>
          <cell r="F645" t="str">
            <v>Green</v>
          </cell>
          <cell r="G645" t="str">
            <v>0</v>
          </cell>
          <cell r="H645" t="b">
            <v>1</v>
          </cell>
          <cell r="I645" t="b">
            <v>0</v>
          </cell>
          <cell r="J645" t="b">
            <v>0</v>
          </cell>
          <cell r="K645">
            <v>36957</v>
          </cell>
          <cell r="L645">
            <v>16</v>
          </cell>
        </row>
        <row r="646">
          <cell r="A646">
            <v>1662</v>
          </cell>
          <cell r="B646">
            <v>118</v>
          </cell>
          <cell r="C646">
            <v>1576</v>
          </cell>
          <cell r="D646">
            <v>101</v>
          </cell>
          <cell r="E646" t="str">
            <v>Hermione</v>
          </cell>
          <cell r="F646" t="str">
            <v>Crispin</v>
          </cell>
          <cell r="G646" t="str">
            <v>0</v>
          </cell>
          <cell r="H646" t="b">
            <v>1</v>
          </cell>
          <cell r="I646" t="b">
            <v>0</v>
          </cell>
          <cell r="J646" t="b">
            <v>0</v>
          </cell>
          <cell r="K646">
            <v>37203</v>
          </cell>
          <cell r="L646">
            <v>15</v>
          </cell>
        </row>
        <row r="647">
          <cell r="A647">
            <v>1663</v>
          </cell>
          <cell r="B647">
            <v>119</v>
          </cell>
          <cell r="C647">
            <v>1216</v>
          </cell>
          <cell r="D647">
            <v>36</v>
          </cell>
          <cell r="E647" t="str">
            <v>Sam</v>
          </cell>
          <cell r="F647" t="str">
            <v>Stilgoe</v>
          </cell>
          <cell r="G647" t="str">
            <v>0</v>
          </cell>
          <cell r="H647" t="b">
            <v>0</v>
          </cell>
          <cell r="I647" t="b">
            <v>0</v>
          </cell>
          <cell r="J647" t="b">
            <v>0</v>
          </cell>
          <cell r="K647">
            <v>36863</v>
          </cell>
          <cell r="L647">
            <v>16</v>
          </cell>
        </row>
        <row r="648">
          <cell r="A648">
            <v>1664</v>
          </cell>
          <cell r="B648">
            <v>119</v>
          </cell>
          <cell r="C648">
            <v>0</v>
          </cell>
          <cell r="D648">
            <v>0</v>
          </cell>
          <cell r="E648" t="str">
            <v>Cherise</v>
          </cell>
          <cell r="F648" t="str">
            <v>McMahon</v>
          </cell>
          <cell r="G648" t="str">
            <v>0</v>
          </cell>
          <cell r="H648" t="b">
            <v>0</v>
          </cell>
          <cell r="I648" t="b">
            <v>0</v>
          </cell>
          <cell r="J648" t="b">
            <v>0</v>
          </cell>
          <cell r="K648">
            <v>36988</v>
          </cell>
          <cell r="L648">
            <v>16</v>
          </cell>
        </row>
        <row r="649">
          <cell r="A649">
            <v>1665</v>
          </cell>
          <cell r="B649">
            <v>119</v>
          </cell>
          <cell r="C649">
            <v>0</v>
          </cell>
          <cell r="D649">
            <v>0</v>
          </cell>
          <cell r="E649" t="str">
            <v>Sue</v>
          </cell>
          <cell r="F649" t="str">
            <v>Flood</v>
          </cell>
          <cell r="G649" t="str">
            <v>202707</v>
          </cell>
          <cell r="H649" t="b">
            <v>0</v>
          </cell>
          <cell r="I649" t="b">
            <v>1</v>
          </cell>
          <cell r="J649" t="b">
            <v>0</v>
          </cell>
          <cell r="K649">
            <v>19144</v>
          </cell>
          <cell r="L649">
            <v>65</v>
          </cell>
        </row>
        <row r="650">
          <cell r="A650">
            <v>1666</v>
          </cell>
          <cell r="B650">
            <v>119</v>
          </cell>
          <cell r="C650">
            <v>0</v>
          </cell>
          <cell r="D650">
            <v>0</v>
          </cell>
          <cell r="E650" t="str">
            <v>Wendy</v>
          </cell>
          <cell r="F650" t="str">
            <v>Marsh</v>
          </cell>
          <cell r="G650" t="str">
            <v>859098</v>
          </cell>
          <cell r="H650" t="b">
            <v>0</v>
          </cell>
          <cell r="I650" t="b">
            <v>1</v>
          </cell>
          <cell r="J650" t="b">
            <v>0</v>
          </cell>
          <cell r="K650">
            <v>26311</v>
          </cell>
          <cell r="L650">
            <v>45</v>
          </cell>
        </row>
        <row r="651">
          <cell r="A651">
            <v>1667</v>
          </cell>
          <cell r="B651">
            <v>120</v>
          </cell>
          <cell r="C651">
            <v>0</v>
          </cell>
          <cell r="D651">
            <v>0</v>
          </cell>
          <cell r="E651" t="str">
            <v>Melissa</v>
          </cell>
          <cell r="F651" t="str">
            <v>Bruton</v>
          </cell>
          <cell r="G651" t="str">
            <v>0</v>
          </cell>
          <cell r="H651" t="b">
            <v>1</v>
          </cell>
          <cell r="I651" t="b">
            <v>0</v>
          </cell>
          <cell r="J651" t="b">
            <v>0</v>
          </cell>
          <cell r="K651">
            <v>37456</v>
          </cell>
          <cell r="L651">
            <v>15</v>
          </cell>
        </row>
        <row r="652">
          <cell r="A652">
            <v>1668</v>
          </cell>
          <cell r="B652">
            <v>120</v>
          </cell>
          <cell r="C652">
            <v>1752</v>
          </cell>
          <cell r="D652">
            <v>135</v>
          </cell>
          <cell r="E652" t="str">
            <v>Tilly</v>
          </cell>
          <cell r="F652" t="str">
            <v>Mountney</v>
          </cell>
          <cell r="G652" t="str">
            <v>0</v>
          </cell>
          <cell r="H652" t="b">
            <v>1</v>
          </cell>
          <cell r="I652" t="b">
            <v>0</v>
          </cell>
          <cell r="J652" t="b">
            <v>0</v>
          </cell>
          <cell r="K652">
            <v>37433</v>
          </cell>
          <cell r="L652">
            <v>15</v>
          </cell>
        </row>
        <row r="653">
          <cell r="A653">
            <v>1669</v>
          </cell>
          <cell r="B653">
            <v>120</v>
          </cell>
          <cell r="C653">
            <v>0</v>
          </cell>
          <cell r="D653">
            <v>0</v>
          </cell>
          <cell r="E653" t="str">
            <v>Thomas</v>
          </cell>
          <cell r="F653" t="str">
            <v>Benton</v>
          </cell>
          <cell r="G653" t="str">
            <v/>
          </cell>
          <cell r="H653" t="b">
            <v>0</v>
          </cell>
          <cell r="I653" t="b">
            <v>0</v>
          </cell>
          <cell r="J653" t="b">
            <v>0</v>
          </cell>
          <cell r="K653">
            <v>38826</v>
          </cell>
          <cell r="L653">
            <v>11</v>
          </cell>
        </row>
        <row r="654">
          <cell r="A654">
            <v>1670</v>
          </cell>
          <cell r="B654">
            <v>120</v>
          </cell>
          <cell r="C654">
            <v>1755</v>
          </cell>
          <cell r="D654">
            <v>135</v>
          </cell>
          <cell r="E654" t="str">
            <v>Caitlin</v>
          </cell>
          <cell r="F654" t="str">
            <v>Clark</v>
          </cell>
          <cell r="G654" t="str">
            <v>0</v>
          </cell>
          <cell r="H654" t="b">
            <v>1</v>
          </cell>
          <cell r="I654" t="b">
            <v>0</v>
          </cell>
          <cell r="J654" t="b">
            <v>0</v>
          </cell>
          <cell r="K654">
            <v>37292</v>
          </cell>
          <cell r="L654">
            <v>15</v>
          </cell>
        </row>
        <row r="655">
          <cell r="A655">
            <v>1671</v>
          </cell>
          <cell r="B655">
            <v>120</v>
          </cell>
          <cell r="C655">
            <v>1756</v>
          </cell>
          <cell r="D655">
            <v>135</v>
          </cell>
          <cell r="E655" t="str">
            <v>Aaron</v>
          </cell>
          <cell r="F655" t="str">
            <v>Eckley</v>
          </cell>
          <cell r="G655" t="str">
            <v>0</v>
          </cell>
          <cell r="H655" t="b">
            <v>0</v>
          </cell>
          <cell r="I655" t="b">
            <v>0</v>
          </cell>
          <cell r="J655" t="b">
            <v>0</v>
          </cell>
          <cell r="K655">
            <v>37183</v>
          </cell>
          <cell r="L655">
            <v>16</v>
          </cell>
        </row>
        <row r="656">
          <cell r="A656">
            <v>1672</v>
          </cell>
          <cell r="B656">
            <v>120</v>
          </cell>
          <cell r="C656">
            <v>1753</v>
          </cell>
          <cell r="D656">
            <v>135</v>
          </cell>
          <cell r="E656" t="str">
            <v>Isabelle</v>
          </cell>
          <cell r="F656" t="str">
            <v>Upson</v>
          </cell>
          <cell r="G656" t="str">
            <v>0</v>
          </cell>
          <cell r="H656" t="b">
            <v>1</v>
          </cell>
          <cell r="I656" t="b">
            <v>0</v>
          </cell>
          <cell r="J656" t="b">
            <v>0</v>
          </cell>
          <cell r="K656">
            <v>37393</v>
          </cell>
          <cell r="L656">
            <v>15</v>
          </cell>
        </row>
        <row r="657">
          <cell r="A657">
            <v>1673</v>
          </cell>
          <cell r="B657">
            <v>120</v>
          </cell>
          <cell r="C657">
            <v>1762</v>
          </cell>
          <cell r="D657">
            <v>135</v>
          </cell>
          <cell r="E657" t="str">
            <v>Saffron</v>
          </cell>
          <cell r="F657" t="str">
            <v>Long</v>
          </cell>
          <cell r="G657" t="str">
            <v>0</v>
          </cell>
          <cell r="H657" t="b">
            <v>1</v>
          </cell>
          <cell r="I657" t="b">
            <v>0</v>
          </cell>
          <cell r="J657" t="b">
            <v>0</v>
          </cell>
          <cell r="K657">
            <v>38489</v>
          </cell>
          <cell r="L657">
            <v>12</v>
          </cell>
        </row>
        <row r="658">
          <cell r="A658">
            <v>1674</v>
          </cell>
          <cell r="B658">
            <v>120</v>
          </cell>
          <cell r="C658">
            <v>1754</v>
          </cell>
          <cell r="D658">
            <v>135</v>
          </cell>
          <cell r="E658" t="str">
            <v>Shannon</v>
          </cell>
          <cell r="F658" t="str">
            <v>Watkins</v>
          </cell>
          <cell r="G658" t="str">
            <v>0</v>
          </cell>
          <cell r="H658" t="b">
            <v>1</v>
          </cell>
          <cell r="I658" t="b">
            <v>0</v>
          </cell>
          <cell r="J658" t="b">
            <v>0</v>
          </cell>
          <cell r="K658">
            <v>38314</v>
          </cell>
          <cell r="L658">
            <v>12</v>
          </cell>
        </row>
        <row r="659">
          <cell r="A659">
            <v>1675</v>
          </cell>
          <cell r="B659">
            <v>120</v>
          </cell>
          <cell r="C659">
            <v>0</v>
          </cell>
          <cell r="D659">
            <v>0</v>
          </cell>
          <cell r="E659" t="str">
            <v>Jack</v>
          </cell>
          <cell r="F659" t="str">
            <v>Walker</v>
          </cell>
          <cell r="G659" t="str">
            <v>0</v>
          </cell>
          <cell r="H659" t="b">
            <v>0</v>
          </cell>
          <cell r="I659" t="b">
            <v>0</v>
          </cell>
          <cell r="J659" t="b">
            <v>0</v>
          </cell>
          <cell r="K659">
            <v>38940</v>
          </cell>
          <cell r="L659">
            <v>11</v>
          </cell>
        </row>
        <row r="660">
          <cell r="A660">
            <v>1676</v>
          </cell>
          <cell r="B660">
            <v>120</v>
          </cell>
          <cell r="C660">
            <v>1766</v>
          </cell>
          <cell r="D660">
            <v>135</v>
          </cell>
          <cell r="E660" t="str">
            <v>Oliver</v>
          </cell>
          <cell r="F660" t="str">
            <v>Upson</v>
          </cell>
          <cell r="G660" t="str">
            <v>0</v>
          </cell>
          <cell r="H660" t="b">
            <v>0</v>
          </cell>
          <cell r="I660" t="b">
            <v>0</v>
          </cell>
          <cell r="J660" t="b">
            <v>0</v>
          </cell>
          <cell r="K660">
            <v>37981</v>
          </cell>
          <cell r="L660">
            <v>13</v>
          </cell>
        </row>
        <row r="661">
          <cell r="A661">
            <v>1677</v>
          </cell>
          <cell r="B661">
            <v>120</v>
          </cell>
          <cell r="C661">
            <v>1764</v>
          </cell>
          <cell r="D661">
            <v>135</v>
          </cell>
          <cell r="E661" t="str">
            <v>Jack</v>
          </cell>
          <cell r="F661" t="str">
            <v>Quinlan</v>
          </cell>
          <cell r="G661" t="str">
            <v>0</v>
          </cell>
          <cell r="H661" t="b">
            <v>0</v>
          </cell>
          <cell r="I661" t="b">
            <v>0</v>
          </cell>
          <cell r="J661" t="b">
            <v>0</v>
          </cell>
          <cell r="K661">
            <v>38141</v>
          </cell>
          <cell r="L661">
            <v>13</v>
          </cell>
        </row>
        <row r="662">
          <cell r="A662">
            <v>1678</v>
          </cell>
          <cell r="B662">
            <v>120</v>
          </cell>
          <cell r="C662">
            <v>1763</v>
          </cell>
          <cell r="D662">
            <v>135</v>
          </cell>
          <cell r="E662" t="str">
            <v>Jacob</v>
          </cell>
          <cell r="F662" t="str">
            <v>Franklin</v>
          </cell>
          <cell r="G662" t="str">
            <v>0</v>
          </cell>
          <cell r="H662" t="b">
            <v>0</v>
          </cell>
          <cell r="I662" t="b">
            <v>0</v>
          </cell>
          <cell r="J662" t="b">
            <v>0</v>
          </cell>
          <cell r="K662">
            <v>38333</v>
          </cell>
          <cell r="L662">
            <v>12</v>
          </cell>
        </row>
        <row r="663">
          <cell r="A663">
            <v>1679</v>
          </cell>
          <cell r="B663">
            <v>120</v>
          </cell>
          <cell r="C663">
            <v>1761</v>
          </cell>
          <cell r="D663">
            <v>135</v>
          </cell>
          <cell r="E663" t="str">
            <v>Daniel</v>
          </cell>
          <cell r="F663" t="str">
            <v>Woollard</v>
          </cell>
          <cell r="G663" t="str">
            <v>0</v>
          </cell>
          <cell r="H663" t="b">
            <v>0</v>
          </cell>
          <cell r="I663" t="b">
            <v>0</v>
          </cell>
          <cell r="J663" t="b">
            <v>0</v>
          </cell>
          <cell r="K663">
            <v>38522</v>
          </cell>
          <cell r="L663">
            <v>12</v>
          </cell>
        </row>
        <row r="664">
          <cell r="A664">
            <v>1680</v>
          </cell>
          <cell r="B664">
            <v>121</v>
          </cell>
          <cell r="C664">
            <v>1734</v>
          </cell>
          <cell r="D664">
            <v>130</v>
          </cell>
          <cell r="E664" t="str">
            <v>Andrew</v>
          </cell>
          <cell r="F664" t="str">
            <v>Gorley</v>
          </cell>
          <cell r="G664" t="str">
            <v>265941</v>
          </cell>
          <cell r="H664" t="b">
            <v>0</v>
          </cell>
          <cell r="I664" t="b">
            <v>0</v>
          </cell>
          <cell r="J664" t="b">
            <v>0</v>
          </cell>
          <cell r="K664">
            <v>29468</v>
          </cell>
          <cell r="L664">
            <v>37</v>
          </cell>
        </row>
        <row r="665">
          <cell r="A665">
            <v>1681</v>
          </cell>
          <cell r="B665">
            <v>121</v>
          </cell>
          <cell r="C665">
            <v>1737</v>
          </cell>
          <cell r="D665">
            <v>130</v>
          </cell>
          <cell r="E665" t="str">
            <v>Bryony</v>
          </cell>
          <cell r="F665" t="str">
            <v>Gorley</v>
          </cell>
          <cell r="G665" t="str">
            <v>568931</v>
          </cell>
          <cell r="H665" t="b">
            <v>1</v>
          </cell>
          <cell r="I665" t="b">
            <v>0</v>
          </cell>
          <cell r="J665" t="b">
            <v>0</v>
          </cell>
          <cell r="K665">
            <v>31059</v>
          </cell>
          <cell r="L665">
            <v>32</v>
          </cell>
        </row>
        <row r="666">
          <cell r="A666">
            <v>1682</v>
          </cell>
          <cell r="B666">
            <v>121</v>
          </cell>
          <cell r="C666">
            <v>1735</v>
          </cell>
          <cell r="D666">
            <v>130</v>
          </cell>
          <cell r="E666" t="str">
            <v>Andrew</v>
          </cell>
          <cell r="F666" t="str">
            <v>Emerson</v>
          </cell>
          <cell r="G666" t="str">
            <v>865084</v>
          </cell>
          <cell r="H666" t="b">
            <v>0</v>
          </cell>
          <cell r="I666" t="b">
            <v>0</v>
          </cell>
          <cell r="J666" t="b">
            <v>0</v>
          </cell>
          <cell r="K666">
            <v>34610</v>
          </cell>
          <cell r="L666">
            <v>23</v>
          </cell>
        </row>
        <row r="667">
          <cell r="A667">
            <v>1683</v>
          </cell>
          <cell r="B667">
            <v>121</v>
          </cell>
          <cell r="C667">
            <v>1736</v>
          </cell>
          <cell r="D667">
            <v>130</v>
          </cell>
          <cell r="E667" t="str">
            <v>Matthew</v>
          </cell>
          <cell r="F667" t="str">
            <v>Emerson</v>
          </cell>
          <cell r="G667" t="str">
            <v>990134</v>
          </cell>
          <cell r="H667" t="b">
            <v>0</v>
          </cell>
          <cell r="I667" t="b">
            <v>0</v>
          </cell>
          <cell r="J667" t="b">
            <v>0</v>
          </cell>
          <cell r="K667">
            <v>35184</v>
          </cell>
          <cell r="L667">
            <v>21</v>
          </cell>
        </row>
        <row r="668">
          <cell r="A668">
            <v>1684</v>
          </cell>
          <cell r="B668">
            <v>0</v>
          </cell>
          <cell r="C668">
            <v>0</v>
          </cell>
          <cell r="D668">
            <v>0</v>
          </cell>
          <cell r="E668" t="str">
            <v>was Jessica</v>
          </cell>
          <cell r="F668" t="str">
            <v>was John</v>
          </cell>
          <cell r="G668" t="str">
            <v/>
          </cell>
          <cell r="H668" t="b">
            <v>1</v>
          </cell>
          <cell r="I668" t="b">
            <v>0</v>
          </cell>
          <cell r="J668" t="b">
            <v>0</v>
          </cell>
          <cell r="K668">
            <v>38487</v>
          </cell>
          <cell r="L668">
            <v>12</v>
          </cell>
        </row>
        <row r="669">
          <cell r="A669">
            <v>1685</v>
          </cell>
          <cell r="B669">
            <v>121</v>
          </cell>
          <cell r="C669">
            <v>0</v>
          </cell>
          <cell r="D669">
            <v>0</v>
          </cell>
          <cell r="E669" t="str">
            <v>Archie</v>
          </cell>
          <cell r="F669" t="str">
            <v>Maher</v>
          </cell>
          <cell r="G669" t="str">
            <v>0</v>
          </cell>
          <cell r="H669" t="b">
            <v>0</v>
          </cell>
          <cell r="I669" t="b">
            <v>0</v>
          </cell>
          <cell r="J669" t="b">
            <v>0</v>
          </cell>
          <cell r="K669">
            <v>39260</v>
          </cell>
          <cell r="L669">
            <v>10</v>
          </cell>
        </row>
        <row r="670">
          <cell r="A670">
            <v>1686</v>
          </cell>
          <cell r="B670">
            <v>0</v>
          </cell>
          <cell r="C670">
            <v>0</v>
          </cell>
          <cell r="D670">
            <v>0</v>
          </cell>
          <cell r="E670" t="str">
            <v>was Jake</v>
          </cell>
          <cell r="F670" t="str">
            <v>was Neil</v>
          </cell>
          <cell r="G670" t="str">
            <v/>
          </cell>
          <cell r="H670" t="b">
            <v>0</v>
          </cell>
          <cell r="I670" t="b">
            <v>0</v>
          </cell>
          <cell r="J670" t="b">
            <v>0</v>
          </cell>
          <cell r="K670">
            <v>38215</v>
          </cell>
          <cell r="L670">
            <v>13</v>
          </cell>
        </row>
        <row r="671">
          <cell r="A671">
            <v>1687</v>
          </cell>
          <cell r="B671">
            <v>0</v>
          </cell>
          <cell r="C671">
            <v>1745</v>
          </cell>
          <cell r="D671">
            <v>130</v>
          </cell>
          <cell r="E671" t="str">
            <v>was Kieran</v>
          </cell>
          <cell r="F671" t="str">
            <v>was Smith</v>
          </cell>
          <cell r="G671" t="str">
            <v/>
          </cell>
          <cell r="H671" t="b">
            <v>0</v>
          </cell>
          <cell r="I671" t="b">
            <v>0</v>
          </cell>
          <cell r="J671" t="b">
            <v>0</v>
          </cell>
          <cell r="K671">
            <v>36308</v>
          </cell>
          <cell r="L671">
            <v>18</v>
          </cell>
        </row>
        <row r="672">
          <cell r="A672">
            <v>1688</v>
          </cell>
          <cell r="B672">
            <v>121</v>
          </cell>
          <cell r="C672">
            <v>1747</v>
          </cell>
          <cell r="D672">
            <v>130</v>
          </cell>
          <cell r="E672" t="str">
            <v>Owen</v>
          </cell>
          <cell r="F672" t="str">
            <v>Smith</v>
          </cell>
          <cell r="G672" t="str">
            <v>0</v>
          </cell>
          <cell r="H672" t="b">
            <v>0</v>
          </cell>
          <cell r="I672" t="b">
            <v>0</v>
          </cell>
          <cell r="J672" t="b">
            <v>0</v>
          </cell>
          <cell r="K672">
            <v>37274</v>
          </cell>
          <cell r="L672">
            <v>15</v>
          </cell>
        </row>
        <row r="673">
          <cell r="A673">
            <v>1689</v>
          </cell>
          <cell r="B673">
            <v>121</v>
          </cell>
          <cell r="C673">
            <v>1741</v>
          </cell>
          <cell r="D673">
            <v>130</v>
          </cell>
          <cell r="E673" t="str">
            <v>Oliver</v>
          </cell>
          <cell r="F673" t="str">
            <v>Gorley</v>
          </cell>
          <cell r="G673" t="str">
            <v>0</v>
          </cell>
          <cell r="H673" t="b">
            <v>0</v>
          </cell>
          <cell r="I673" t="b">
            <v>0</v>
          </cell>
          <cell r="J673" t="b">
            <v>0</v>
          </cell>
          <cell r="K673">
            <v>37441</v>
          </cell>
          <cell r="L673">
            <v>15</v>
          </cell>
        </row>
        <row r="674">
          <cell r="A674">
            <v>1690</v>
          </cell>
          <cell r="B674">
            <v>121</v>
          </cell>
          <cell r="C674">
            <v>0</v>
          </cell>
          <cell r="D674">
            <v>0</v>
          </cell>
          <cell r="E674" t="str">
            <v>Bradley</v>
          </cell>
          <cell r="F674" t="str">
            <v>Bywater</v>
          </cell>
          <cell r="G674" t="str">
            <v>0</v>
          </cell>
          <cell r="H674" t="b">
            <v>0</v>
          </cell>
          <cell r="I674" t="b">
            <v>0</v>
          </cell>
          <cell r="J674" t="b">
            <v>0</v>
          </cell>
          <cell r="K674">
            <v>36880</v>
          </cell>
          <cell r="L674">
            <v>16</v>
          </cell>
        </row>
        <row r="675">
          <cell r="A675">
            <v>1691</v>
          </cell>
          <cell r="B675">
            <v>122</v>
          </cell>
          <cell r="C675">
            <v>1740</v>
          </cell>
          <cell r="D675">
            <v>136</v>
          </cell>
          <cell r="E675" t="str">
            <v>Leslie</v>
          </cell>
          <cell r="F675" t="str">
            <v>Button</v>
          </cell>
          <cell r="G675" t="str">
            <v>222617</v>
          </cell>
          <cell r="H675" t="b">
            <v>0</v>
          </cell>
          <cell r="I675" t="b">
            <v>0</v>
          </cell>
          <cell r="J675" t="b">
            <v>0</v>
          </cell>
          <cell r="K675">
            <v>24747</v>
          </cell>
          <cell r="L675">
            <v>50</v>
          </cell>
        </row>
        <row r="676">
          <cell r="A676">
            <v>1692</v>
          </cell>
          <cell r="B676">
            <v>123</v>
          </cell>
          <cell r="C676">
            <v>0</v>
          </cell>
          <cell r="D676">
            <v>0</v>
          </cell>
          <cell r="E676" t="str">
            <v>Philip</v>
          </cell>
          <cell r="F676" t="str">
            <v>Chisholm</v>
          </cell>
          <cell r="G676" t="str">
            <v>0</v>
          </cell>
          <cell r="H676" t="b">
            <v>0</v>
          </cell>
          <cell r="I676" t="b">
            <v>0</v>
          </cell>
          <cell r="J676" t="b">
            <v>0</v>
          </cell>
          <cell r="K676">
            <v>37608</v>
          </cell>
          <cell r="L676">
            <v>14</v>
          </cell>
        </row>
        <row r="677">
          <cell r="A677">
            <v>1693</v>
          </cell>
          <cell r="B677">
            <v>130</v>
          </cell>
          <cell r="C677">
            <v>0</v>
          </cell>
          <cell r="D677">
            <v>0</v>
          </cell>
          <cell r="E677" t="str">
            <v>Finn</v>
          </cell>
          <cell r="F677" t="str">
            <v>Turner</v>
          </cell>
          <cell r="G677" t="str">
            <v>0</v>
          </cell>
          <cell r="H677" t="b">
            <v>0</v>
          </cell>
          <cell r="I677" t="b">
            <v>0</v>
          </cell>
          <cell r="J677" t="b">
            <v>0</v>
          </cell>
          <cell r="K677">
            <v>37579</v>
          </cell>
          <cell r="L677">
            <v>14</v>
          </cell>
        </row>
        <row r="678">
          <cell r="A678">
            <v>1694</v>
          </cell>
          <cell r="B678">
            <v>123</v>
          </cell>
          <cell r="C678">
            <v>0</v>
          </cell>
          <cell r="D678">
            <v>0</v>
          </cell>
          <cell r="E678" t="str">
            <v>Charlie</v>
          </cell>
          <cell r="F678" t="str">
            <v>Turner</v>
          </cell>
          <cell r="G678" t="str">
            <v>0</v>
          </cell>
          <cell r="H678" t="b">
            <v>0</v>
          </cell>
          <cell r="I678" t="b">
            <v>0</v>
          </cell>
          <cell r="J678" t="b">
            <v>0</v>
          </cell>
          <cell r="K678">
            <v>38478</v>
          </cell>
          <cell r="L678">
            <v>12</v>
          </cell>
        </row>
        <row r="679">
          <cell r="A679">
            <v>1695</v>
          </cell>
          <cell r="B679">
            <v>123</v>
          </cell>
          <cell r="C679">
            <v>0</v>
          </cell>
          <cell r="D679">
            <v>0</v>
          </cell>
          <cell r="E679" t="str">
            <v>Joe</v>
          </cell>
          <cell r="F679" t="str">
            <v>Whitworth</v>
          </cell>
          <cell r="G679" t="str">
            <v>0</v>
          </cell>
          <cell r="H679" t="b">
            <v>0</v>
          </cell>
          <cell r="I679" t="b">
            <v>0</v>
          </cell>
          <cell r="J679" t="b">
            <v>0</v>
          </cell>
          <cell r="K679">
            <v>39005</v>
          </cell>
          <cell r="L679">
            <v>11</v>
          </cell>
        </row>
        <row r="680">
          <cell r="A680">
            <v>1696</v>
          </cell>
          <cell r="B680">
            <v>123</v>
          </cell>
          <cell r="C680">
            <v>0</v>
          </cell>
          <cell r="D680">
            <v>0</v>
          </cell>
          <cell r="E680" t="str">
            <v>Gabe</v>
          </cell>
          <cell r="F680" t="str">
            <v>Ackrill-Hill</v>
          </cell>
          <cell r="G680" t="str">
            <v>0</v>
          </cell>
          <cell r="H680" t="b">
            <v>0</v>
          </cell>
          <cell r="I680" t="b">
            <v>0</v>
          </cell>
          <cell r="J680" t="b">
            <v>0</v>
          </cell>
          <cell r="K680">
            <v>39014</v>
          </cell>
          <cell r="L680">
            <v>10</v>
          </cell>
        </row>
        <row r="681">
          <cell r="A681">
            <v>1697</v>
          </cell>
          <cell r="B681">
            <v>123</v>
          </cell>
          <cell r="C681">
            <v>0</v>
          </cell>
          <cell r="D681">
            <v>0</v>
          </cell>
          <cell r="E681" t="str">
            <v>Ellie</v>
          </cell>
          <cell r="F681" t="str">
            <v>Wykes</v>
          </cell>
          <cell r="G681" t="str">
            <v>0</v>
          </cell>
          <cell r="H681" t="b">
            <v>1</v>
          </cell>
          <cell r="I681" t="b">
            <v>0</v>
          </cell>
          <cell r="J681" t="b">
            <v>0</v>
          </cell>
          <cell r="K681">
            <v>38728</v>
          </cell>
          <cell r="L681">
            <v>11</v>
          </cell>
        </row>
        <row r="682">
          <cell r="A682">
            <v>1698</v>
          </cell>
          <cell r="B682">
            <v>123</v>
          </cell>
          <cell r="C682">
            <v>0</v>
          </cell>
          <cell r="D682">
            <v>0</v>
          </cell>
          <cell r="E682" t="str">
            <v>Nicolas</v>
          </cell>
          <cell r="F682" t="str">
            <v>Wood</v>
          </cell>
          <cell r="G682" t="str">
            <v>0</v>
          </cell>
          <cell r="H682" t="b">
            <v>0</v>
          </cell>
          <cell r="I682" t="b">
            <v>0</v>
          </cell>
          <cell r="J682" t="b">
            <v>0</v>
          </cell>
          <cell r="K682">
            <v>38290</v>
          </cell>
          <cell r="L682">
            <v>12</v>
          </cell>
        </row>
        <row r="683">
          <cell r="A683">
            <v>1699</v>
          </cell>
          <cell r="B683">
            <v>123</v>
          </cell>
          <cell r="C683">
            <v>0</v>
          </cell>
          <cell r="D683">
            <v>0</v>
          </cell>
          <cell r="E683" t="str">
            <v>Rory</v>
          </cell>
          <cell r="F683" t="str">
            <v>Richardson</v>
          </cell>
          <cell r="G683" t="str">
            <v>0</v>
          </cell>
          <cell r="H683" t="b">
            <v>0</v>
          </cell>
          <cell r="I683" t="b">
            <v>0</v>
          </cell>
          <cell r="J683" t="b">
            <v>0</v>
          </cell>
          <cell r="K683">
            <v>38131</v>
          </cell>
          <cell r="L683">
            <v>13</v>
          </cell>
        </row>
        <row r="684">
          <cell r="A684">
            <v>1700</v>
          </cell>
          <cell r="B684">
            <v>123</v>
          </cell>
          <cell r="C684">
            <v>0</v>
          </cell>
          <cell r="D684">
            <v>0</v>
          </cell>
          <cell r="E684" t="str">
            <v>Daniel</v>
          </cell>
          <cell r="F684" t="str">
            <v>Hedgecott</v>
          </cell>
          <cell r="G684" t="str">
            <v>0</v>
          </cell>
          <cell r="H684" t="b">
            <v>0</v>
          </cell>
          <cell r="I684" t="b">
            <v>0</v>
          </cell>
          <cell r="J684" t="b">
            <v>0</v>
          </cell>
          <cell r="K684">
            <v>37168</v>
          </cell>
          <cell r="L684">
            <v>16</v>
          </cell>
        </row>
        <row r="685">
          <cell r="A685">
            <v>1701</v>
          </cell>
          <cell r="B685">
            <v>123</v>
          </cell>
          <cell r="C685">
            <v>0</v>
          </cell>
          <cell r="D685">
            <v>0</v>
          </cell>
          <cell r="E685" t="str">
            <v>Jess</v>
          </cell>
          <cell r="F685" t="str">
            <v>Cole</v>
          </cell>
          <cell r="G685" t="str">
            <v>0</v>
          </cell>
          <cell r="H685" t="b">
            <v>1</v>
          </cell>
          <cell r="I685" t="b">
            <v>0</v>
          </cell>
          <cell r="J685" t="b">
            <v>0</v>
          </cell>
          <cell r="K685">
            <v>38266</v>
          </cell>
          <cell r="L685">
            <v>13</v>
          </cell>
        </row>
        <row r="686">
          <cell r="A686">
            <v>1702</v>
          </cell>
          <cell r="B686">
            <v>130</v>
          </cell>
          <cell r="C686">
            <v>0</v>
          </cell>
          <cell r="D686">
            <v>0</v>
          </cell>
          <cell r="E686" t="str">
            <v>Melissa</v>
          </cell>
          <cell r="F686" t="str">
            <v>English</v>
          </cell>
          <cell r="G686" t="str">
            <v>0</v>
          </cell>
          <cell r="H686" t="b">
            <v>1</v>
          </cell>
          <cell r="I686" t="b">
            <v>0</v>
          </cell>
          <cell r="J686" t="b">
            <v>0</v>
          </cell>
          <cell r="K686">
            <v>36515</v>
          </cell>
          <cell r="L686">
            <v>17</v>
          </cell>
        </row>
        <row r="687">
          <cell r="A687">
            <v>1703</v>
          </cell>
          <cell r="B687">
            <v>130</v>
          </cell>
          <cell r="C687">
            <v>0</v>
          </cell>
          <cell r="D687">
            <v>0</v>
          </cell>
          <cell r="E687" t="str">
            <v>Frances</v>
          </cell>
          <cell r="F687" t="str">
            <v>Hammond</v>
          </cell>
          <cell r="G687" t="str">
            <v>12025086</v>
          </cell>
          <cell r="H687" t="b">
            <v>1</v>
          </cell>
          <cell r="I687" t="b">
            <v>0</v>
          </cell>
          <cell r="J687" t="b">
            <v>0</v>
          </cell>
          <cell r="K687">
            <v>36101</v>
          </cell>
          <cell r="L687">
            <v>18</v>
          </cell>
        </row>
        <row r="688">
          <cell r="A688">
            <v>1704</v>
          </cell>
          <cell r="B688">
            <v>123</v>
          </cell>
          <cell r="C688">
            <v>0</v>
          </cell>
          <cell r="D688">
            <v>0</v>
          </cell>
          <cell r="E688" t="str">
            <v>Gary</v>
          </cell>
          <cell r="F688" t="str">
            <v>Chisholm</v>
          </cell>
          <cell r="G688" t="str">
            <v>769797</v>
          </cell>
          <cell r="H688" t="b">
            <v>0</v>
          </cell>
          <cell r="I688" t="b">
            <v>0</v>
          </cell>
          <cell r="J688" t="b">
            <v>0</v>
          </cell>
          <cell r="K688">
            <v>0</v>
          </cell>
          <cell r="L688">
            <v>117</v>
          </cell>
        </row>
        <row r="689">
          <cell r="A689">
            <v>1705</v>
          </cell>
          <cell r="B689">
            <v>129</v>
          </cell>
          <cell r="C689">
            <v>0</v>
          </cell>
          <cell r="D689">
            <v>0</v>
          </cell>
          <cell r="E689" t="str">
            <v>Dave</v>
          </cell>
          <cell r="F689" t="str">
            <v>Turner</v>
          </cell>
          <cell r="G689" t="str">
            <v>966325</v>
          </cell>
          <cell r="H689" t="b">
            <v>0</v>
          </cell>
          <cell r="I689" t="b">
            <v>0</v>
          </cell>
          <cell r="J689" t="b">
            <v>0</v>
          </cell>
          <cell r="K689">
            <v>0</v>
          </cell>
          <cell r="L689">
            <v>117</v>
          </cell>
        </row>
        <row r="690">
          <cell r="A690">
            <v>1706</v>
          </cell>
          <cell r="B690">
            <v>91</v>
          </cell>
          <cell r="C690">
            <v>0</v>
          </cell>
          <cell r="D690">
            <v>0</v>
          </cell>
          <cell r="E690" t="str">
            <v>Molly</v>
          </cell>
          <cell r="F690" t="str">
            <v>Renkin-Holloway</v>
          </cell>
          <cell r="G690" t="str">
            <v>0</v>
          </cell>
          <cell r="H690" t="b">
            <v>1</v>
          </cell>
          <cell r="I690" t="b">
            <v>0</v>
          </cell>
          <cell r="J690" t="b">
            <v>0</v>
          </cell>
          <cell r="K690">
            <v>37328</v>
          </cell>
          <cell r="L690">
            <v>15</v>
          </cell>
        </row>
        <row r="691">
          <cell r="A691">
            <v>1707</v>
          </cell>
          <cell r="B691">
            <v>124</v>
          </cell>
          <cell r="C691">
            <v>0</v>
          </cell>
          <cell r="D691">
            <v>0</v>
          </cell>
          <cell r="E691" t="str">
            <v>Eloise</v>
          </cell>
          <cell r="F691" t="str">
            <v>White</v>
          </cell>
          <cell r="G691" t="str">
            <v>0</v>
          </cell>
          <cell r="H691" t="b">
            <v>1</v>
          </cell>
          <cell r="I691" t="b">
            <v>0</v>
          </cell>
          <cell r="J691" t="b">
            <v>0</v>
          </cell>
          <cell r="K691">
            <v>37006</v>
          </cell>
          <cell r="L691">
            <v>16</v>
          </cell>
        </row>
        <row r="692">
          <cell r="A692">
            <v>1708</v>
          </cell>
          <cell r="B692">
            <v>125</v>
          </cell>
          <cell r="C692">
            <v>1607</v>
          </cell>
          <cell r="D692">
            <v>109</v>
          </cell>
          <cell r="E692" t="str">
            <v>Paul</v>
          </cell>
          <cell r="F692" t="str">
            <v>Furlonger</v>
          </cell>
          <cell r="G692" t="str">
            <v>928631</v>
          </cell>
          <cell r="H692" t="b">
            <v>0</v>
          </cell>
          <cell r="I692" t="b">
            <v>1</v>
          </cell>
          <cell r="J692" t="b">
            <v>0</v>
          </cell>
          <cell r="K692">
            <v>23476</v>
          </cell>
          <cell r="L692">
            <v>53</v>
          </cell>
        </row>
        <row r="693">
          <cell r="A693">
            <v>1709</v>
          </cell>
          <cell r="B693">
            <v>125</v>
          </cell>
          <cell r="C693">
            <v>1616</v>
          </cell>
          <cell r="D693">
            <v>109</v>
          </cell>
          <cell r="E693" t="str">
            <v>Simon</v>
          </cell>
          <cell r="F693" t="str">
            <v>Young</v>
          </cell>
          <cell r="G693" t="str">
            <v>254677</v>
          </cell>
          <cell r="H693" t="b">
            <v>0</v>
          </cell>
          <cell r="I693" t="b">
            <v>1</v>
          </cell>
          <cell r="J693" t="b">
            <v>0</v>
          </cell>
          <cell r="K693">
            <v>26800</v>
          </cell>
          <cell r="L693">
            <v>44</v>
          </cell>
        </row>
        <row r="694">
          <cell r="A694">
            <v>1710</v>
          </cell>
          <cell r="B694">
            <v>131</v>
          </cell>
          <cell r="C694">
            <v>0</v>
          </cell>
          <cell r="D694">
            <v>0</v>
          </cell>
          <cell r="E694" t="str">
            <v>Paul</v>
          </cell>
          <cell r="F694" t="str">
            <v>Andrews</v>
          </cell>
          <cell r="G694" t="str">
            <v>889150</v>
          </cell>
          <cell r="H694" t="b">
            <v>0</v>
          </cell>
          <cell r="I694" t="b">
            <v>0</v>
          </cell>
          <cell r="J694" t="b">
            <v>0</v>
          </cell>
          <cell r="K694">
            <v>0</v>
          </cell>
          <cell r="L694">
            <v>117</v>
          </cell>
        </row>
        <row r="695">
          <cell r="A695">
            <v>1711</v>
          </cell>
          <cell r="B695">
            <v>23</v>
          </cell>
          <cell r="C695">
            <v>1611</v>
          </cell>
          <cell r="D695">
            <v>109</v>
          </cell>
          <cell r="E695" t="str">
            <v>Katie</v>
          </cell>
          <cell r="F695" t="str">
            <v>Blakeley</v>
          </cell>
          <cell r="G695" t="str">
            <v>0</v>
          </cell>
          <cell r="H695" t="b">
            <v>1</v>
          </cell>
          <cell r="I695" t="b">
            <v>0</v>
          </cell>
          <cell r="J695" t="b">
            <v>0</v>
          </cell>
          <cell r="K695">
            <v>37497</v>
          </cell>
          <cell r="L695">
            <v>15</v>
          </cell>
        </row>
        <row r="696">
          <cell r="A696">
            <v>1712</v>
          </cell>
          <cell r="B696">
            <v>125</v>
          </cell>
          <cell r="C696">
            <v>0</v>
          </cell>
          <cell r="D696">
            <v>0</v>
          </cell>
          <cell r="E696" t="str">
            <v>Amelia</v>
          </cell>
          <cell r="F696" t="str">
            <v>Ball</v>
          </cell>
          <cell r="G696" t="str">
            <v>0</v>
          </cell>
          <cell r="H696" t="b">
            <v>1</v>
          </cell>
          <cell r="I696" t="b">
            <v>0</v>
          </cell>
          <cell r="J696" t="b">
            <v>0</v>
          </cell>
          <cell r="K696">
            <v>38179</v>
          </cell>
          <cell r="L696">
            <v>13</v>
          </cell>
        </row>
        <row r="697">
          <cell r="A697">
            <v>1713</v>
          </cell>
          <cell r="B697">
            <v>125</v>
          </cell>
          <cell r="C697">
            <v>0</v>
          </cell>
          <cell r="D697">
            <v>0</v>
          </cell>
          <cell r="E697" t="str">
            <v>Ben</v>
          </cell>
          <cell r="F697" t="str">
            <v>Archer</v>
          </cell>
          <cell r="G697" t="str">
            <v>0</v>
          </cell>
          <cell r="H697" t="b">
            <v>0</v>
          </cell>
          <cell r="I697" t="b">
            <v>0</v>
          </cell>
          <cell r="J697" t="b">
            <v>0</v>
          </cell>
          <cell r="K697">
            <v>38514</v>
          </cell>
          <cell r="L697">
            <v>12</v>
          </cell>
        </row>
        <row r="698">
          <cell r="A698">
            <v>1714</v>
          </cell>
          <cell r="B698">
            <v>125</v>
          </cell>
          <cell r="C698">
            <v>0</v>
          </cell>
          <cell r="D698">
            <v>0</v>
          </cell>
          <cell r="E698" t="str">
            <v>Jake</v>
          </cell>
          <cell r="F698" t="str">
            <v>Andrews</v>
          </cell>
          <cell r="G698" t="str">
            <v>0</v>
          </cell>
          <cell r="H698" t="b">
            <v>0</v>
          </cell>
          <cell r="I698" t="b">
            <v>0</v>
          </cell>
          <cell r="J698" t="b">
            <v>0</v>
          </cell>
          <cell r="K698">
            <v>38109</v>
          </cell>
          <cell r="L698">
            <v>13</v>
          </cell>
        </row>
        <row r="699">
          <cell r="A699">
            <v>1715</v>
          </cell>
          <cell r="B699">
            <v>125</v>
          </cell>
          <cell r="C699">
            <v>0</v>
          </cell>
          <cell r="D699">
            <v>0</v>
          </cell>
          <cell r="E699" t="str">
            <v>Obied</v>
          </cell>
          <cell r="F699" t="str">
            <v>Hindess</v>
          </cell>
          <cell r="G699" t="str">
            <v>0</v>
          </cell>
          <cell r="H699" t="b">
            <v>0</v>
          </cell>
          <cell r="I699" t="b">
            <v>0</v>
          </cell>
          <cell r="J699" t="b">
            <v>0</v>
          </cell>
          <cell r="K699">
            <v>37913</v>
          </cell>
          <cell r="L699">
            <v>14</v>
          </cell>
        </row>
        <row r="700">
          <cell r="A700">
            <v>1716</v>
          </cell>
          <cell r="B700">
            <v>125</v>
          </cell>
          <cell r="C700">
            <v>1608</v>
          </cell>
          <cell r="D700">
            <v>109</v>
          </cell>
          <cell r="E700" t="str">
            <v>Joe</v>
          </cell>
          <cell r="F700" t="str">
            <v>Baldrey</v>
          </cell>
          <cell r="G700" t="str">
            <v>0</v>
          </cell>
          <cell r="H700" t="b">
            <v>0</v>
          </cell>
          <cell r="I700" t="b">
            <v>0</v>
          </cell>
          <cell r="J700" t="b">
            <v>0</v>
          </cell>
          <cell r="K700">
            <v>37872</v>
          </cell>
          <cell r="L700">
            <v>14</v>
          </cell>
        </row>
        <row r="701">
          <cell r="A701">
            <v>1717</v>
          </cell>
          <cell r="B701">
            <v>102</v>
          </cell>
          <cell r="C701">
            <v>0</v>
          </cell>
          <cell r="D701">
            <v>0</v>
          </cell>
          <cell r="E701" t="str">
            <v>Adam</v>
          </cell>
          <cell r="F701" t="str">
            <v>Suliauskas</v>
          </cell>
          <cell r="G701" t="str">
            <v>0</v>
          </cell>
          <cell r="H701" t="b">
            <v>0</v>
          </cell>
          <cell r="I701" t="b">
            <v>0</v>
          </cell>
          <cell r="J701" t="b">
            <v>0</v>
          </cell>
          <cell r="K701">
            <v>37924</v>
          </cell>
          <cell r="L701">
            <v>13</v>
          </cell>
        </row>
        <row r="702">
          <cell r="A702">
            <v>1718</v>
          </cell>
          <cell r="B702">
            <v>126</v>
          </cell>
          <cell r="C702">
            <v>1091</v>
          </cell>
          <cell r="D702">
            <v>16</v>
          </cell>
          <cell r="E702" t="str">
            <v>James</v>
          </cell>
          <cell r="F702" t="str">
            <v>Miller</v>
          </cell>
          <cell r="G702" t="str">
            <v>0</v>
          </cell>
          <cell r="H702" t="b">
            <v>0</v>
          </cell>
          <cell r="I702" t="b">
            <v>0</v>
          </cell>
          <cell r="J702" t="b">
            <v>0</v>
          </cell>
          <cell r="K702">
            <v>36767</v>
          </cell>
          <cell r="L702">
            <v>17</v>
          </cell>
        </row>
        <row r="703">
          <cell r="A703">
            <v>1719</v>
          </cell>
          <cell r="B703">
            <v>126</v>
          </cell>
          <cell r="C703">
            <v>1088</v>
          </cell>
          <cell r="D703">
            <v>16</v>
          </cell>
          <cell r="E703" t="str">
            <v>Kieran</v>
          </cell>
          <cell r="F703" t="str">
            <v>Gall</v>
          </cell>
          <cell r="G703" t="str">
            <v>0</v>
          </cell>
          <cell r="H703" t="b">
            <v>0</v>
          </cell>
          <cell r="I703" t="b">
            <v>0</v>
          </cell>
          <cell r="J703" t="b">
            <v>0</v>
          </cell>
          <cell r="K703">
            <v>36565</v>
          </cell>
          <cell r="L703">
            <v>17</v>
          </cell>
        </row>
        <row r="704">
          <cell r="A704">
            <v>1721</v>
          </cell>
          <cell r="B704">
            <v>127</v>
          </cell>
          <cell r="C704">
            <v>0</v>
          </cell>
          <cell r="D704">
            <v>0</v>
          </cell>
          <cell r="E704" t="str">
            <v>Hamish</v>
          </cell>
          <cell r="F704" t="str">
            <v>Lisle</v>
          </cell>
          <cell r="G704" t="str">
            <v>12024578</v>
          </cell>
          <cell r="H704" t="b">
            <v>0</v>
          </cell>
          <cell r="I704" t="b">
            <v>0</v>
          </cell>
          <cell r="J704" t="b">
            <v>0</v>
          </cell>
          <cell r="K704">
            <v>36255</v>
          </cell>
          <cell r="L704">
            <v>18</v>
          </cell>
        </row>
        <row r="705">
          <cell r="A705">
            <v>1722</v>
          </cell>
          <cell r="B705">
            <v>128</v>
          </cell>
          <cell r="C705">
            <v>0</v>
          </cell>
          <cell r="D705">
            <v>0</v>
          </cell>
          <cell r="E705" t="str">
            <v>Joshua</v>
          </cell>
          <cell r="F705" t="str">
            <v>Gillentine</v>
          </cell>
          <cell r="G705" t="str">
            <v>0</v>
          </cell>
          <cell r="H705" t="b">
            <v>0</v>
          </cell>
          <cell r="I705" t="b">
            <v>0</v>
          </cell>
          <cell r="J705" t="b">
            <v>0</v>
          </cell>
          <cell r="K705">
            <v>37647</v>
          </cell>
          <cell r="L705">
            <v>14</v>
          </cell>
        </row>
        <row r="706">
          <cell r="A706">
            <v>1723</v>
          </cell>
          <cell r="B706">
            <v>80</v>
          </cell>
          <cell r="C706">
            <v>0</v>
          </cell>
          <cell r="D706">
            <v>0</v>
          </cell>
          <cell r="E706" t="str">
            <v>Sophie</v>
          </cell>
          <cell r="F706" t="str">
            <v>Coleman</v>
          </cell>
          <cell r="G706" t="str">
            <v>0</v>
          </cell>
          <cell r="H706" t="b">
            <v>1</v>
          </cell>
          <cell r="I706" t="b">
            <v>0</v>
          </cell>
          <cell r="J706" t="b">
            <v>0</v>
          </cell>
          <cell r="K706">
            <v>38543</v>
          </cell>
          <cell r="L706">
            <v>12</v>
          </cell>
        </row>
        <row r="707">
          <cell r="A707">
            <v>1724</v>
          </cell>
          <cell r="B707">
            <v>80</v>
          </cell>
          <cell r="C707">
            <v>1449</v>
          </cell>
          <cell r="D707">
            <v>79</v>
          </cell>
          <cell r="E707" t="str">
            <v>Matthew</v>
          </cell>
          <cell r="F707" t="str">
            <v>Coleman</v>
          </cell>
          <cell r="G707" t="str">
            <v>0</v>
          </cell>
          <cell r="H707" t="b">
            <v>0</v>
          </cell>
          <cell r="I707" t="b">
            <v>0</v>
          </cell>
          <cell r="J707" t="b">
            <v>0</v>
          </cell>
          <cell r="K707">
            <v>37689</v>
          </cell>
          <cell r="L707">
            <v>14</v>
          </cell>
        </row>
        <row r="708">
          <cell r="A708">
            <v>1725</v>
          </cell>
          <cell r="B708">
            <v>132</v>
          </cell>
          <cell r="C708">
            <v>1750</v>
          </cell>
          <cell r="D708">
            <v>134</v>
          </cell>
          <cell r="E708" t="str">
            <v>Rowan</v>
          </cell>
          <cell r="F708" t="str">
            <v>Dressel</v>
          </cell>
          <cell r="G708" t="str">
            <v>0</v>
          </cell>
          <cell r="H708" t="b">
            <v>0</v>
          </cell>
          <cell r="I708" t="b">
            <v>0</v>
          </cell>
          <cell r="J708" t="b">
            <v>0</v>
          </cell>
          <cell r="K708">
            <v>36816</v>
          </cell>
          <cell r="L708">
            <v>17</v>
          </cell>
        </row>
        <row r="709">
          <cell r="A709">
            <v>5001</v>
          </cell>
          <cell r="B709">
            <v>11</v>
          </cell>
          <cell r="C709">
            <v>1296</v>
          </cell>
          <cell r="D709">
            <v>56</v>
          </cell>
          <cell r="E709" t="str">
            <v>Sean</v>
          </cell>
          <cell r="F709" t="str">
            <v>Edwards</v>
          </cell>
          <cell r="G709" t="str">
            <v>662242</v>
          </cell>
          <cell r="H709" t="b">
            <v>0</v>
          </cell>
          <cell r="I709" t="b">
            <v>1</v>
          </cell>
          <cell r="J709" t="b">
            <v>0</v>
          </cell>
          <cell r="K709">
            <v>33364</v>
          </cell>
          <cell r="L709">
            <v>26</v>
          </cell>
        </row>
        <row r="710">
          <cell r="A710">
            <v>5002</v>
          </cell>
          <cell r="B710">
            <v>11</v>
          </cell>
          <cell r="C710">
            <v>0</v>
          </cell>
          <cell r="D710">
            <v>0</v>
          </cell>
          <cell r="E710" t="str">
            <v>Alan</v>
          </cell>
          <cell r="F710" t="str">
            <v>Mockridge</v>
          </cell>
          <cell r="G710" t="str">
            <v>824933</v>
          </cell>
          <cell r="H710" t="b">
            <v>0</v>
          </cell>
          <cell r="I710" t="b">
            <v>1</v>
          </cell>
          <cell r="J710" t="b">
            <v>0</v>
          </cell>
          <cell r="K710">
            <v>14555</v>
          </cell>
          <cell r="L710">
            <v>77</v>
          </cell>
        </row>
        <row r="711">
          <cell r="A711">
            <v>5003</v>
          </cell>
          <cell r="B711">
            <v>61</v>
          </cell>
          <cell r="C711">
            <v>0</v>
          </cell>
          <cell r="D711">
            <v>0</v>
          </cell>
          <cell r="E711" t="str">
            <v>Derek</v>
          </cell>
          <cell r="F711" t="str">
            <v>Bourne</v>
          </cell>
          <cell r="G711" t="str">
            <v>682129</v>
          </cell>
          <cell r="H711" t="b">
            <v>0</v>
          </cell>
          <cell r="I711" t="b">
            <v>1</v>
          </cell>
          <cell r="J711" t="b">
            <v>0</v>
          </cell>
          <cell r="K711">
            <v>0</v>
          </cell>
          <cell r="L711">
            <v>117</v>
          </cell>
        </row>
        <row r="712">
          <cell r="A712">
            <v>5004</v>
          </cell>
          <cell r="B712">
            <v>61</v>
          </cell>
          <cell r="C712">
            <v>0</v>
          </cell>
          <cell r="D712">
            <v>0</v>
          </cell>
          <cell r="E712" t="str">
            <v>Kev</v>
          </cell>
          <cell r="F712" t="str">
            <v>Upton</v>
          </cell>
          <cell r="G712" t="str">
            <v>524043</v>
          </cell>
          <cell r="H712" t="b">
            <v>0</v>
          </cell>
          <cell r="I712" t="b">
            <v>1</v>
          </cell>
          <cell r="J712" t="b">
            <v>0</v>
          </cell>
          <cell r="K712">
            <v>0</v>
          </cell>
          <cell r="L712">
            <v>117</v>
          </cell>
        </row>
        <row r="713">
          <cell r="A713">
            <v>5005</v>
          </cell>
          <cell r="B713">
            <v>64</v>
          </cell>
          <cell r="C713">
            <v>1663</v>
          </cell>
          <cell r="D713">
            <v>123</v>
          </cell>
          <cell r="E713" t="str">
            <v>Kevin</v>
          </cell>
          <cell r="F713" t="str">
            <v>Earl</v>
          </cell>
          <cell r="G713" t="str">
            <v>700127</v>
          </cell>
          <cell r="H713" t="b">
            <v>0</v>
          </cell>
          <cell r="I713" t="b">
            <v>1</v>
          </cell>
          <cell r="J713" t="b">
            <v>0</v>
          </cell>
          <cell r="K713">
            <v>0</v>
          </cell>
          <cell r="L713">
            <v>117</v>
          </cell>
        </row>
        <row r="714">
          <cell r="A714">
            <v>5006</v>
          </cell>
          <cell r="B714">
            <v>102</v>
          </cell>
          <cell r="C714">
            <v>1726</v>
          </cell>
          <cell r="D714">
            <v>129</v>
          </cell>
          <cell r="E714" t="str">
            <v>Alex</v>
          </cell>
          <cell r="F714" t="str">
            <v>Christian</v>
          </cell>
          <cell r="G714" t="str">
            <v>934485</v>
          </cell>
          <cell r="H714" t="b">
            <v>1</v>
          </cell>
          <cell r="I714" t="b">
            <v>1</v>
          </cell>
          <cell r="J714" t="b">
            <v>0</v>
          </cell>
          <cell r="K714">
            <v>29985</v>
          </cell>
          <cell r="L714">
            <v>35</v>
          </cell>
        </row>
        <row r="715">
          <cell r="A715">
            <v>5007</v>
          </cell>
          <cell r="B715">
            <v>102</v>
          </cell>
          <cell r="C715">
            <v>1728</v>
          </cell>
          <cell r="D715">
            <v>131</v>
          </cell>
          <cell r="E715" t="str">
            <v>Andy</v>
          </cell>
          <cell r="F715" t="str">
            <v>Ellis</v>
          </cell>
          <cell r="G715" t="str">
            <v>725224</v>
          </cell>
          <cell r="H715" t="b">
            <v>0</v>
          </cell>
          <cell r="I715" t="b">
            <v>1</v>
          </cell>
          <cell r="J715" t="b">
            <v>0</v>
          </cell>
          <cell r="K715">
            <v>25463</v>
          </cell>
          <cell r="L715">
            <v>48</v>
          </cell>
        </row>
        <row r="716">
          <cell r="A716">
            <v>5008</v>
          </cell>
          <cell r="B716">
            <v>114</v>
          </cell>
          <cell r="C716">
            <v>0</v>
          </cell>
          <cell r="D716">
            <v>0</v>
          </cell>
          <cell r="E716" t="str">
            <v>Paul</v>
          </cell>
          <cell r="F716" t="str">
            <v>Gosling</v>
          </cell>
          <cell r="G716" t="str">
            <v>264860</v>
          </cell>
          <cell r="H716" t="b">
            <v>0</v>
          </cell>
          <cell r="I716" t="b">
            <v>0</v>
          </cell>
          <cell r="J716" t="b">
            <v>0</v>
          </cell>
          <cell r="K716">
            <v>0</v>
          </cell>
          <cell r="L716">
            <v>117</v>
          </cell>
        </row>
        <row r="717">
          <cell r="A717">
            <v>5009</v>
          </cell>
          <cell r="B717">
            <v>114</v>
          </cell>
          <cell r="C717">
            <v>0</v>
          </cell>
          <cell r="D717">
            <v>0</v>
          </cell>
          <cell r="E717" t="str">
            <v>Rob</v>
          </cell>
          <cell r="F717" t="str">
            <v>Jarman</v>
          </cell>
          <cell r="G717" t="str">
            <v>143513</v>
          </cell>
          <cell r="H717" t="b">
            <v>0</v>
          </cell>
          <cell r="I717" t="b">
            <v>0</v>
          </cell>
          <cell r="J717" t="b">
            <v>0</v>
          </cell>
          <cell r="K717">
            <v>0</v>
          </cell>
          <cell r="L717">
            <v>117</v>
          </cell>
        </row>
        <row r="718">
          <cell r="A718">
            <v>5010</v>
          </cell>
          <cell r="B718">
            <v>114</v>
          </cell>
          <cell r="C718">
            <v>0</v>
          </cell>
          <cell r="D718">
            <v>0</v>
          </cell>
          <cell r="E718" t="str">
            <v>Vicki</v>
          </cell>
          <cell r="F718" t="str">
            <v>Jarman</v>
          </cell>
          <cell r="G718" t="str">
            <v>11947336</v>
          </cell>
          <cell r="H718" t="b">
            <v>1</v>
          </cell>
          <cell r="I718" t="b">
            <v>0</v>
          </cell>
          <cell r="J718" t="b">
            <v>0</v>
          </cell>
          <cell r="K718">
            <v>0</v>
          </cell>
          <cell r="L718">
            <v>117</v>
          </cell>
        </row>
        <row r="719">
          <cell r="A719">
            <v>5011</v>
          </cell>
          <cell r="B719">
            <v>114</v>
          </cell>
          <cell r="C719">
            <v>0</v>
          </cell>
          <cell r="D719">
            <v>0</v>
          </cell>
          <cell r="E719" t="str">
            <v>Alan</v>
          </cell>
          <cell r="F719" t="str">
            <v>Gregory</v>
          </cell>
          <cell r="G719" t="str">
            <v>3973</v>
          </cell>
          <cell r="H719" t="b">
            <v>0</v>
          </cell>
          <cell r="I719" t="b">
            <v>1</v>
          </cell>
          <cell r="J719" t="b">
            <v>0</v>
          </cell>
          <cell r="K719">
            <v>0</v>
          </cell>
          <cell r="L719">
            <v>117</v>
          </cell>
        </row>
        <row r="720">
          <cell r="A720">
            <v>5012</v>
          </cell>
          <cell r="B720">
            <v>120</v>
          </cell>
          <cell r="C720">
            <v>1767</v>
          </cell>
          <cell r="D720">
            <v>135</v>
          </cell>
          <cell r="E720" t="str">
            <v>Simon</v>
          </cell>
          <cell r="F720" t="str">
            <v>Mountney</v>
          </cell>
          <cell r="G720" t="str">
            <v>820928</v>
          </cell>
          <cell r="H720" t="b">
            <v>0</v>
          </cell>
          <cell r="I720" t="b">
            <v>1</v>
          </cell>
          <cell r="J720" t="b">
            <v>0</v>
          </cell>
          <cell r="K720">
            <v>24769</v>
          </cell>
          <cell r="L720">
            <v>49</v>
          </cell>
        </row>
        <row r="721">
          <cell r="A721">
            <v>5013</v>
          </cell>
          <cell r="B721">
            <v>120</v>
          </cell>
          <cell r="C721">
            <v>0</v>
          </cell>
          <cell r="D721">
            <v>0</v>
          </cell>
          <cell r="E721" t="str">
            <v>Kevin</v>
          </cell>
          <cell r="F721" t="str">
            <v>Bruton</v>
          </cell>
          <cell r="G721" t="str">
            <v>128983</v>
          </cell>
          <cell r="H721" t="b">
            <v>0</v>
          </cell>
          <cell r="I721" t="b">
            <v>1</v>
          </cell>
          <cell r="J721" t="b">
            <v>0</v>
          </cell>
          <cell r="K721">
            <v>0</v>
          </cell>
          <cell r="L721">
            <v>117</v>
          </cell>
        </row>
        <row r="722">
          <cell r="A722">
            <v>5014</v>
          </cell>
          <cell r="B722">
            <v>103</v>
          </cell>
          <cell r="C722">
            <v>0</v>
          </cell>
          <cell r="D722">
            <v>0</v>
          </cell>
          <cell r="E722" t="str">
            <v>John</v>
          </cell>
          <cell r="F722" t="str">
            <v>Walton</v>
          </cell>
          <cell r="G722" t="str">
            <v>850306</v>
          </cell>
          <cell r="H722" t="b">
            <v>0</v>
          </cell>
          <cell r="I722" t="b">
            <v>1</v>
          </cell>
          <cell r="J722" t="b">
            <v>0</v>
          </cell>
          <cell r="K722">
            <v>28979</v>
          </cell>
          <cell r="L722">
            <v>38</v>
          </cell>
        </row>
      </sheetData>
      <sheetData sheetId="1"/>
      <sheetData sheetId="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" refreshedDate="43031.741731481481" createdVersion="4" refreshedVersion="4" minRefreshableVersion="3" recordCount="69">
  <cacheSource type="worksheet">
    <worksheetSource ref="A1:M70" sheet="TSp'A' Scores"/>
  </cacheSource>
  <cacheFields count="13">
    <cacheField name="ScoreID" numFmtId="0">
      <sharedItems containsSemiMixedTypes="0" containsString="0" containsNumber="1" containsInteger="1" minValue="600144" maxValue="603007"/>
    </cacheField>
    <cacheField name="CompNo" numFmtId="0">
      <sharedItems containsSemiMixedTypes="0" containsString="0" containsNumber="1" containsInteger="1" minValue="1017" maxValue="1719"/>
    </cacheField>
    <cacheField name="GroupID" numFmtId="0">
      <sharedItems containsSemiMixedTypes="0" containsString="0" containsNumber="1" containsInteger="1" minValue="4" maxValue="126"/>
    </cacheField>
    <cacheField name="Group" numFmtId="0">
      <sharedItems/>
    </cacheField>
    <cacheField name="County" numFmtId="0">
      <sharedItems/>
    </cacheField>
    <cacheField name="Fname" numFmtId="0">
      <sharedItems/>
    </cacheField>
    <cacheField name="Sname" numFmtId="0">
      <sharedItems/>
    </cacheField>
    <cacheField name="EventID" numFmtId="0">
      <sharedItems containsSemiMixedTypes="0" containsString="0" containsNumber="1" containsInteger="1" minValue="25" maxValue="25"/>
    </cacheField>
    <cacheField name="Age" numFmtId="0">
      <sharedItems containsSemiMixedTypes="0" containsString="0" containsNumber="1" containsInteger="1" minValue="10" maxValue="21"/>
    </cacheField>
    <cacheField name="SubCategory" numFmtId="0">
      <sharedItems/>
    </cacheField>
    <cacheField name="EligibleTeam" numFmtId="0">
      <sharedItems/>
    </cacheField>
    <cacheField name="EventScore" numFmtId="0">
      <sharedItems containsSemiMixedTypes="0" containsString="0" containsNumber="1" minValue="5.62" maxValue="20.170000000000002"/>
    </cacheField>
    <cacheField name="Team" numFmtId="0">
      <sharedItems containsBlank="1" count="19">
        <s v="Hampshire A"/>
        <s v="Surrey A"/>
        <m/>
        <s v="W Sussex A"/>
        <s v="GLSW A"/>
        <s v="Surrey B"/>
        <s v="Shropshire A"/>
        <s v="Cheshire A"/>
        <s v="Shropshire B"/>
        <s v="Surrey C"/>
        <s v="W Sussex B"/>
        <s v="Cheshire B"/>
        <s v="Essex A"/>
        <s v="Shropshire C"/>
        <s v="GLN A"/>
        <s v="Essex B"/>
        <s v="Cheshire C"/>
        <s v="Essex C"/>
        <s v="Essex 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">
  <r>
    <n v="600452"/>
    <n v="1095"/>
    <n v="15"/>
    <s v="Leviathan ESU"/>
    <s v="Hampshire"/>
    <s v="James"/>
    <s v="Baxter"/>
    <n v="25"/>
    <n v="16"/>
    <s v="Senior"/>
    <b v="1"/>
    <n v="5.62"/>
    <x v="0"/>
  </r>
  <r>
    <n v="603007"/>
    <n v="1719"/>
    <n v="126"/>
    <s v="7th Epsom"/>
    <s v="Surrey"/>
    <s v="Kieran"/>
    <s v="Gall"/>
    <n v="25"/>
    <n v="17"/>
    <s v="Senior"/>
    <b v="1"/>
    <n v="5.75"/>
    <x v="1"/>
  </r>
  <r>
    <n v="600750"/>
    <n v="1165"/>
    <n v="29"/>
    <s v="Stevenage Network"/>
    <s v="Hertfordshire"/>
    <s v="Jack"/>
    <s v="Jeffreys"/>
    <n v="25"/>
    <n v="19"/>
    <s v="Senior"/>
    <b v="1"/>
    <n v="5.98"/>
    <x v="2"/>
  </r>
  <r>
    <n v="602577"/>
    <n v="1590"/>
    <n v="102"/>
    <s v="1st Chulmleigh"/>
    <s v="Devon"/>
    <s v="Jonathon"/>
    <s v="Williams"/>
    <n v="25"/>
    <n v="12"/>
    <s v="Junior"/>
    <b v="1"/>
    <n v="6.5"/>
    <x v="2"/>
  </r>
  <r>
    <n v="601060"/>
    <n v="1241"/>
    <n v="43"/>
    <s v="Woking District ESU"/>
    <s v="Surrey"/>
    <s v="Jj"/>
    <s v="Culshaw"/>
    <n v="25"/>
    <n v="16"/>
    <s v="Senior"/>
    <b v="1"/>
    <n v="6.68"/>
    <x v="1"/>
  </r>
  <r>
    <n v="600402"/>
    <n v="1083"/>
    <n v="11"/>
    <s v="Crawley District"/>
    <s v="West Sussex"/>
    <s v="Zac"/>
    <s v="Larkham"/>
    <n v="25"/>
    <n v="16"/>
    <s v="Senior"/>
    <b v="1"/>
    <n v="6.83"/>
    <x v="3"/>
  </r>
  <r>
    <n v="602809"/>
    <n v="1656"/>
    <n v="115"/>
    <s v="49th Greenwich"/>
    <s v="Greater London South"/>
    <s v="Aisha"/>
    <s v="Kimber"/>
    <n v="25"/>
    <n v="14"/>
    <s v="Senior"/>
    <b v="1"/>
    <n v="7"/>
    <x v="2"/>
  </r>
  <r>
    <n v="600933"/>
    <n v="1206"/>
    <n v="39"/>
    <s v="11th Hinckley and ESU"/>
    <s v="Leicestershire"/>
    <s v="Ashlyn"/>
    <s v="Simmons"/>
    <n v="25"/>
    <n v="14"/>
    <s v="Senior"/>
    <b v="1"/>
    <n v="7.03"/>
    <x v="2"/>
  </r>
  <r>
    <n v="600955"/>
    <n v="1211"/>
    <n v="39"/>
    <s v="11th Hinckley and ESU"/>
    <s v="Leicestershire"/>
    <s v="Jacob"/>
    <s v="Bassford"/>
    <n v="25"/>
    <n v="14"/>
    <s v="Senior"/>
    <b v="1"/>
    <n v="7.12"/>
    <x v="2"/>
  </r>
  <r>
    <n v="603002"/>
    <n v="1718"/>
    <n v="126"/>
    <s v="7th Epsom"/>
    <s v="Surrey"/>
    <s v="James"/>
    <s v="Miller"/>
    <n v="25"/>
    <n v="17"/>
    <s v="Senior"/>
    <b v="1"/>
    <n v="7.15"/>
    <x v="1"/>
  </r>
  <r>
    <n v="600616"/>
    <n v="1138"/>
    <n v="24"/>
    <s v="15th Wolverhampton"/>
    <s v="West Mercia"/>
    <s v="Jeremy"/>
    <s v="Guenole-Harrison"/>
    <n v="25"/>
    <n v="18"/>
    <s v="Senior"/>
    <b v="1"/>
    <n v="7.55"/>
    <x v="2"/>
  </r>
  <r>
    <n v="600203"/>
    <n v="1034"/>
    <n v="5"/>
    <s v="Hampton ESU"/>
    <s v="Greater London South West"/>
    <s v="Clare"/>
    <s v="Mackay"/>
    <n v="25"/>
    <n v="17"/>
    <s v="Senior"/>
    <b v="1"/>
    <n v="7.6"/>
    <x v="4"/>
  </r>
  <r>
    <n v="601453"/>
    <n v="1333"/>
    <n v="61"/>
    <s v="Worthing District"/>
    <s v="West Sussex"/>
    <s v="Max"/>
    <s v="Dandeker-Bourne"/>
    <n v="25"/>
    <n v="14"/>
    <s v="Senior"/>
    <b v="1"/>
    <n v="8.2200000000000006"/>
    <x v="3"/>
  </r>
  <r>
    <n v="600916"/>
    <n v="1199"/>
    <n v="37"/>
    <s v="Hook ESU"/>
    <s v="Hampshire"/>
    <s v="Morten"/>
    <s v="van der Schee"/>
    <n v="25"/>
    <n v="16"/>
    <s v="Senior"/>
    <b v="1"/>
    <n v="8.4499999999999993"/>
    <x v="0"/>
  </r>
  <r>
    <n v="601028"/>
    <n v="1232"/>
    <n v="42"/>
    <s v="1st Knaphill"/>
    <s v="Surrey"/>
    <s v="Hannah"/>
    <s v="Goodwin"/>
    <n v="25"/>
    <n v="14"/>
    <s v="Senior"/>
    <b v="1"/>
    <n v="8.58"/>
    <x v="5"/>
  </r>
  <r>
    <n v="602570"/>
    <n v="1589"/>
    <n v="102"/>
    <s v="1st Chulmleigh"/>
    <s v="Devon"/>
    <s v="Jonathon"/>
    <s v="Panton"/>
    <n v="25"/>
    <n v="14"/>
    <s v="Senior"/>
    <b v="1"/>
    <n v="8.9700000000000006"/>
    <x v="2"/>
  </r>
  <r>
    <n v="601065"/>
    <n v="1242"/>
    <n v="43"/>
    <s v="Woking District ESU"/>
    <s v="Surrey"/>
    <s v="Martin"/>
    <s v="Mueller-Doblies"/>
    <n v="25"/>
    <n v="15"/>
    <s v="Senior"/>
    <b v="1"/>
    <n v="9.17"/>
    <x v="5"/>
  </r>
  <r>
    <n v="601240"/>
    <n v="1282"/>
    <n v="54"/>
    <s v="2nd Whitchurch"/>
    <s v="Shropshire"/>
    <s v="Jacob"/>
    <s v="Varley"/>
    <n v="25"/>
    <n v="15"/>
    <s v="Senior"/>
    <b v="1"/>
    <n v="9.2200000000000006"/>
    <x v="6"/>
  </r>
  <r>
    <n v="601709"/>
    <n v="1394"/>
    <n v="69"/>
    <s v="1st South West Cheshire"/>
    <s v="Cheshire"/>
    <s v="Luke"/>
    <s v="O'Driscoll"/>
    <n v="25"/>
    <n v="10"/>
    <s v="Junior"/>
    <b v="1"/>
    <n v="9.33"/>
    <x v="7"/>
  </r>
  <r>
    <n v="600799"/>
    <n v="1175"/>
    <n v="31"/>
    <s v="North East Norfolk District"/>
    <s v="Norfolk"/>
    <s v="Daniel"/>
    <s v="Porter"/>
    <n v="25"/>
    <n v="18"/>
    <s v="Senior"/>
    <b v="1"/>
    <n v="9.3699999999999992"/>
    <x v="2"/>
  </r>
  <r>
    <n v="601039"/>
    <n v="1235"/>
    <n v="42"/>
    <s v="1st Knaphill"/>
    <s v="Surrey"/>
    <s v="Jenna"/>
    <s v="Culshaw"/>
    <n v="25"/>
    <n v="13"/>
    <s v="Junior"/>
    <b v="1"/>
    <n v="9.6999999999999993"/>
    <x v="5"/>
  </r>
  <r>
    <n v="601232"/>
    <n v="1281"/>
    <n v="54"/>
    <s v="2nd Whitchurch"/>
    <s v="Shropshire"/>
    <s v="Jack"/>
    <s v="Bebbington"/>
    <n v="25"/>
    <n v="12"/>
    <s v="Junior"/>
    <b v="1"/>
    <n v="9.85"/>
    <x v="6"/>
  </r>
  <r>
    <n v="602257"/>
    <n v="1510"/>
    <n v="87"/>
    <s v="Boreatton"/>
    <s v="Shropshire"/>
    <s v="Robin"/>
    <s v="Sturgess"/>
    <n v="25"/>
    <n v="14"/>
    <s v="Senior"/>
    <b v="1"/>
    <n v="9.8699999999999992"/>
    <x v="6"/>
  </r>
  <r>
    <n v="601965"/>
    <n v="1445"/>
    <n v="79"/>
    <s v="Viking ESU"/>
    <s v="Cheshire"/>
    <s v="James"/>
    <s v="Petty"/>
    <n v="25"/>
    <n v="14"/>
    <s v="Senior"/>
    <b v="1"/>
    <n v="9.92"/>
    <x v="7"/>
  </r>
  <r>
    <n v="601558"/>
    <n v="1358"/>
    <n v="64"/>
    <s v="4th Itchen South (Netley) Sea Scouts"/>
    <s v="Hampshire"/>
    <s v="Sampson"/>
    <s v="Dyer"/>
    <n v="25"/>
    <n v="12"/>
    <s v="Junior"/>
    <b v="1"/>
    <n v="10.130000000000001"/>
    <x v="0"/>
  </r>
  <r>
    <n v="601466"/>
    <n v="1335"/>
    <n v="61"/>
    <s v="Worthing District"/>
    <s v="West Sussex"/>
    <s v="Dion"/>
    <s v="Pragnell"/>
    <n v="25"/>
    <n v="14"/>
    <s v="Senior"/>
    <b v="1"/>
    <n v="10.220000000000001"/>
    <x v="3"/>
  </r>
  <r>
    <n v="600210"/>
    <n v="1035"/>
    <n v="5"/>
    <s v="Hampton ESU"/>
    <s v="Greater London South West"/>
    <s v="Felix"/>
    <s v="Chadwick-Histed"/>
    <n v="25"/>
    <n v="15"/>
    <s v="Senior"/>
    <b v="1"/>
    <n v="10.88"/>
    <x v="4"/>
  </r>
  <r>
    <n v="602277"/>
    <n v="1514"/>
    <n v="88"/>
    <s v="1st Priorslee and St Georges"/>
    <s v="Shropshire"/>
    <s v="Tom"/>
    <s v="Wyld"/>
    <n v="25"/>
    <n v="13"/>
    <s v="Junior"/>
    <b v="1"/>
    <n v="10.98"/>
    <x v="8"/>
  </r>
  <r>
    <n v="602974"/>
    <n v="1707"/>
    <n v="124"/>
    <s v="Madcat ESU, Farnham"/>
    <s v="Surrey"/>
    <s v="Eloise"/>
    <s v="White"/>
    <n v="25"/>
    <n v="16"/>
    <s v="Senior"/>
    <b v="1"/>
    <n v="11.13"/>
    <x v="9"/>
  </r>
  <r>
    <n v="602045"/>
    <n v="1463"/>
    <n v="82"/>
    <s v="4th Worth"/>
    <s v="West Sussex"/>
    <s v="Frankie"/>
    <s v="George"/>
    <n v="25"/>
    <n v="13"/>
    <s v="Junior"/>
    <b v="1"/>
    <n v="11.23"/>
    <x v="10"/>
  </r>
  <r>
    <n v="600144"/>
    <n v="1017"/>
    <n v="4"/>
    <s v="3rd Hampton Hill"/>
    <s v="Greater London South West"/>
    <s v="Harry"/>
    <s v="Prescott"/>
    <n v="25"/>
    <n v="13"/>
    <s v="Junior"/>
    <b v="1"/>
    <n v="11.45"/>
    <x v="4"/>
  </r>
  <r>
    <n v="601954"/>
    <n v="1443"/>
    <n v="79"/>
    <s v="Viking ESU"/>
    <s v="Cheshire"/>
    <s v="Alex"/>
    <s v="Morgan-Hennessey"/>
    <n v="25"/>
    <n v="15"/>
    <s v="Senior"/>
    <b v="1"/>
    <n v="11.75"/>
    <x v="7"/>
  </r>
  <r>
    <n v="601578"/>
    <n v="1363"/>
    <n v="65"/>
    <s v="Jersey ESU"/>
    <s v="Jersey"/>
    <s v="Gemma"/>
    <s v="Colley"/>
    <n v="25"/>
    <n v="21"/>
    <s v="Senior"/>
    <b v="1"/>
    <n v="12.03"/>
    <x v="2"/>
  </r>
  <r>
    <n v="602034"/>
    <n v="1461"/>
    <n v="82"/>
    <s v="4th Worth"/>
    <s v="West Sussex"/>
    <s v="Edward"/>
    <s v="Bravery"/>
    <n v="25"/>
    <n v="14"/>
    <s v="Senior"/>
    <b v="1"/>
    <n v="12.15"/>
    <x v="10"/>
  </r>
  <r>
    <n v="601807"/>
    <n v="1418"/>
    <n v="74"/>
    <s v="35th South West Cheshire (Wistaston)"/>
    <s v="Cheshire"/>
    <s v="Ben"/>
    <s v="Slinn"/>
    <n v="25"/>
    <n v="12"/>
    <s v="Junior"/>
    <b v="1"/>
    <n v="12.2"/>
    <x v="11"/>
  </r>
  <r>
    <n v="601550"/>
    <n v="1356"/>
    <n v="64"/>
    <s v="4th Itchen South (Netley) Sea Scouts"/>
    <s v="Hampshire"/>
    <s v="Sam"/>
    <s v="Lawrence"/>
    <n v="25"/>
    <n v="12"/>
    <s v="Junior"/>
    <b v="1"/>
    <n v="12.28"/>
    <x v="2"/>
  </r>
  <r>
    <n v="601043"/>
    <n v="1236"/>
    <n v="42"/>
    <s v="1st Knaphill"/>
    <s v="Surrey"/>
    <s v="Philip"/>
    <s v="Mueller-Doblies"/>
    <n v="25"/>
    <n v="13"/>
    <s v="Junior"/>
    <b v="1"/>
    <n v="12.45"/>
    <x v="9"/>
  </r>
  <r>
    <n v="602245"/>
    <n v="1508"/>
    <n v="87"/>
    <s v="Boreatton"/>
    <s v="Shropshire"/>
    <s v="Hugh"/>
    <s v="Lea"/>
    <n v="25"/>
    <n v="14"/>
    <s v="Senior"/>
    <b v="1"/>
    <n v="12.75"/>
    <x v="8"/>
  </r>
  <r>
    <n v="601056"/>
    <n v="1240"/>
    <n v="43"/>
    <s v="Woking District ESU"/>
    <s v="Surrey"/>
    <s v="Edward"/>
    <s v="Philips"/>
    <n v="25"/>
    <n v="17"/>
    <s v="Senior"/>
    <b v="1"/>
    <n v="12.9"/>
    <x v="9"/>
  </r>
  <r>
    <n v="602855"/>
    <n v="1668"/>
    <n v="120"/>
    <s v="1st Moreton &amp; Fyfield"/>
    <s v="Essex"/>
    <s v="Tilly"/>
    <s v="Mountney"/>
    <n v="25"/>
    <n v="15"/>
    <s v="Senior"/>
    <b v="1"/>
    <n v="12.93"/>
    <x v="12"/>
  </r>
  <r>
    <n v="602239"/>
    <n v="1507"/>
    <n v="87"/>
    <s v="Boreatton"/>
    <s v="Shropshire"/>
    <s v="Bethany"/>
    <s v="Smith"/>
    <n v="25"/>
    <n v="11"/>
    <s v="Junior"/>
    <b v="1"/>
    <n v="12.95"/>
    <x v="8"/>
  </r>
  <r>
    <n v="602040"/>
    <n v="1462"/>
    <n v="82"/>
    <s v="4th Worth"/>
    <s v="West Sussex"/>
    <s v="Mathew"/>
    <s v="George"/>
    <n v="25"/>
    <n v="14"/>
    <s v="Senior"/>
    <b v="1"/>
    <n v="13.13"/>
    <x v="10"/>
  </r>
  <r>
    <n v="602891"/>
    <n v="1677"/>
    <n v="120"/>
    <s v="1st Moreton &amp; Fyfield"/>
    <s v="Essex"/>
    <s v="Jack"/>
    <s v="Quinlan"/>
    <n v="25"/>
    <n v="13"/>
    <s v="Junior"/>
    <b v="1"/>
    <n v="13.22"/>
    <x v="12"/>
  </r>
  <r>
    <n v="601254"/>
    <n v="1284"/>
    <n v="54"/>
    <s v="2nd Whitchurch"/>
    <s v="Shropshire"/>
    <s v="Rebbecca"/>
    <s v="Latham"/>
    <n v="25"/>
    <n v="12"/>
    <s v="Junior"/>
    <b v="1"/>
    <n v="13.4"/>
    <x v="13"/>
  </r>
  <r>
    <n v="602338"/>
    <n v="1530"/>
    <n v="91"/>
    <s v="6th Ashton-Under-Lyne"/>
    <s v="Greater Manchester East"/>
    <s v="Harrison"/>
    <s v="Pepper"/>
    <n v="25"/>
    <n v="12"/>
    <s v="Junior"/>
    <b v="1"/>
    <n v="13.55"/>
    <x v="2"/>
  </r>
  <r>
    <n v="602641"/>
    <n v="1612"/>
    <n v="105"/>
    <s v="City of Newcastle"/>
    <s v="Northumberland"/>
    <s v="Daniel"/>
    <s v="De Havilland"/>
    <n v="25"/>
    <n v="14"/>
    <s v="Senior"/>
    <b v="1"/>
    <n v="14.27"/>
    <x v="2"/>
  </r>
  <r>
    <n v="601093"/>
    <n v="1250"/>
    <n v="44"/>
    <s v="22nd Hampstead Sea Scouts"/>
    <s v="Greater London North"/>
    <s v="Sonny"/>
    <s v="Mcguinness-Harding"/>
    <n v="25"/>
    <n v="12"/>
    <s v="Junior"/>
    <b v="1"/>
    <n v="14.67"/>
    <x v="14"/>
  </r>
  <r>
    <n v="602251"/>
    <n v="1509"/>
    <n v="87"/>
    <s v="Boreatton"/>
    <s v="Shropshire"/>
    <s v="Leon"/>
    <s v="Humphreys"/>
    <n v="25"/>
    <n v="14"/>
    <s v="Senior"/>
    <b v="1"/>
    <n v="14.87"/>
    <x v="13"/>
  </r>
  <r>
    <n v="601774"/>
    <n v="1412"/>
    <n v="73"/>
    <s v="22nd South West Cheshire"/>
    <s v="Cheshire"/>
    <s v="Dylan"/>
    <s v="Byrne"/>
    <n v="25"/>
    <n v="10"/>
    <s v="Junior"/>
    <b v="1"/>
    <n v="14.88"/>
    <x v="11"/>
  </r>
  <r>
    <n v="602883"/>
    <n v="1675"/>
    <n v="120"/>
    <s v="1st Moreton &amp; Fyfield"/>
    <s v="Essex"/>
    <s v="Jack"/>
    <s v="Walker"/>
    <n v="25"/>
    <n v="11"/>
    <s v="Junior"/>
    <b v="1"/>
    <n v="15"/>
    <x v="12"/>
  </r>
  <r>
    <n v="602863"/>
    <n v="1670"/>
    <n v="120"/>
    <s v="1st Moreton &amp; Fyfield"/>
    <s v="Essex"/>
    <s v="Caitlin"/>
    <s v="Clark"/>
    <n v="25"/>
    <n v="15"/>
    <s v="Senior"/>
    <b v="1"/>
    <n v="15.02"/>
    <x v="15"/>
  </r>
  <r>
    <n v="602887"/>
    <n v="1676"/>
    <n v="120"/>
    <s v="1st Moreton &amp; Fyfield"/>
    <s v="Essex"/>
    <s v="Oliver"/>
    <s v="Upson"/>
    <n v="25"/>
    <n v="13"/>
    <s v="Junior"/>
    <b v="1"/>
    <n v="15.03"/>
    <x v="15"/>
  </r>
  <r>
    <n v="601780"/>
    <n v="1413"/>
    <n v="73"/>
    <s v="22nd South West Cheshire"/>
    <s v="Cheshire"/>
    <s v="Evie"/>
    <s v="Byrne"/>
    <n v="25"/>
    <n v="11"/>
    <s v="Junior"/>
    <b v="1"/>
    <n v="15.15"/>
    <x v="11"/>
  </r>
  <r>
    <n v="602633"/>
    <n v="1610"/>
    <n v="104"/>
    <s v="100th City of Newcastle"/>
    <s v="Northumberland"/>
    <s v="Max"/>
    <s v="Ryans"/>
    <n v="25"/>
    <n v="11"/>
    <s v="Junior"/>
    <b v="1"/>
    <n v="15.33"/>
    <x v="2"/>
  </r>
  <r>
    <n v="601716"/>
    <n v="1395"/>
    <n v="69"/>
    <s v="1st South West Cheshire"/>
    <s v="Cheshire"/>
    <s v="Hannah"/>
    <s v="Evans"/>
    <n v="25"/>
    <n v="11"/>
    <s v="Junior"/>
    <b v="1"/>
    <n v="15.38"/>
    <x v="16"/>
  </r>
  <r>
    <n v="601733"/>
    <n v="1398"/>
    <n v="69"/>
    <s v="1st South West Cheshire"/>
    <s v="Cheshire"/>
    <s v="Jess"/>
    <s v="Wall"/>
    <n v="25"/>
    <n v="12"/>
    <s v="Junior"/>
    <b v="1"/>
    <n v="15.67"/>
    <x v="16"/>
  </r>
  <r>
    <n v="602871"/>
    <n v="1672"/>
    <n v="120"/>
    <s v="1st Moreton &amp; Fyfield"/>
    <s v="Essex"/>
    <s v="Isabelle"/>
    <s v="Upson"/>
    <n v="25"/>
    <n v="15"/>
    <s v="Senior"/>
    <b v="1"/>
    <n v="15.8"/>
    <x v="15"/>
  </r>
  <r>
    <n v="602895"/>
    <n v="1678"/>
    <n v="120"/>
    <s v="1st Moreton &amp; Fyfield"/>
    <s v="Essex"/>
    <s v="Jacob"/>
    <s v="Franklin"/>
    <n v="25"/>
    <n v="12"/>
    <s v="Junior"/>
    <b v="1"/>
    <n v="16.2"/>
    <x v="17"/>
  </r>
  <r>
    <n v="601084"/>
    <n v="1248"/>
    <n v="44"/>
    <s v="22nd Hampstead Sea Scouts"/>
    <s v="Greater London North"/>
    <s v="Keira"/>
    <s v="Larner"/>
    <n v="25"/>
    <n v="12"/>
    <s v="Junior"/>
    <b v="1"/>
    <n v="16.329999999999998"/>
    <x v="14"/>
  </r>
  <r>
    <n v="601089"/>
    <n v="1249"/>
    <n v="44"/>
    <s v="22nd Hampstead Sea Scouts"/>
    <s v="Greater London North"/>
    <s v="Joseph"/>
    <s v="Henderson"/>
    <n v="25"/>
    <n v="11"/>
    <s v="Junior"/>
    <b v="1"/>
    <n v="16.57"/>
    <x v="14"/>
  </r>
  <r>
    <n v="602899"/>
    <n v="1679"/>
    <n v="120"/>
    <s v="1st Moreton &amp; Fyfield"/>
    <s v="Essex"/>
    <s v="Daniel"/>
    <s v="Woollard"/>
    <n v="25"/>
    <n v="12"/>
    <s v="Junior"/>
    <b v="1"/>
    <n v="16.850000000000001"/>
    <x v="17"/>
  </r>
  <r>
    <n v="601938"/>
    <n v="1440"/>
    <n v="78"/>
    <s v="1st Holmes Chapel"/>
    <s v="Cheshire"/>
    <s v="William"/>
    <s v="Bagley"/>
    <n v="25"/>
    <n v="12"/>
    <s v="Junior"/>
    <b v="1"/>
    <n v="17.2"/>
    <x v="16"/>
  </r>
  <r>
    <n v="602283"/>
    <n v="1515"/>
    <n v="89"/>
    <s v="1st Shifnal"/>
    <s v="Shropshire"/>
    <s v="Thomas"/>
    <s v="Stubbs"/>
    <n v="25"/>
    <n v="12"/>
    <s v="Junior"/>
    <b v="1"/>
    <n v="17.329999999999998"/>
    <x v="13"/>
  </r>
  <r>
    <n v="601762"/>
    <n v="1410"/>
    <n v="72"/>
    <s v="17th South West Cheshire"/>
    <s v="Cheshire"/>
    <s v="Sam"/>
    <s v="Booth"/>
    <n v="25"/>
    <n v="11"/>
    <s v="Junior"/>
    <b v="1"/>
    <n v="17.399999999999999"/>
    <x v="2"/>
  </r>
  <r>
    <n v="602859"/>
    <n v="1669"/>
    <n v="120"/>
    <s v="1st Moreton &amp; Fyfield"/>
    <s v="Essex"/>
    <s v="Thomas"/>
    <s v="Benton"/>
    <n v="25"/>
    <n v="11"/>
    <s v="Junior"/>
    <b v="1"/>
    <n v="17.850000000000001"/>
    <x v="17"/>
  </r>
  <r>
    <n v="601225"/>
    <n v="1280"/>
    <n v="54"/>
    <s v="2nd Whitchurch"/>
    <s v="Shropshire"/>
    <s v="Ciara"/>
    <s v="Bebbington"/>
    <n v="25"/>
    <n v="12"/>
    <s v="Junior"/>
    <b v="1"/>
    <n v="18.420000000000002"/>
    <x v="2"/>
  </r>
  <r>
    <n v="602875"/>
    <n v="1673"/>
    <n v="120"/>
    <s v="1st Moreton &amp; Fyfield"/>
    <s v="Essex"/>
    <s v="Saffron"/>
    <s v="Long"/>
    <n v="25"/>
    <n v="12"/>
    <s v="Junior"/>
    <b v="1"/>
    <n v="18.43"/>
    <x v="18"/>
  </r>
  <r>
    <n v="602851"/>
    <n v="1667"/>
    <n v="120"/>
    <s v="1st Moreton &amp; Fyfield"/>
    <s v="Essex"/>
    <s v="Melissa"/>
    <s v="Bruton"/>
    <n v="25"/>
    <n v="15"/>
    <s v="Senior"/>
    <b v="1"/>
    <n v="18.63"/>
    <x v="18"/>
  </r>
  <r>
    <n v="602879"/>
    <n v="1674"/>
    <n v="120"/>
    <s v="1st Moreton &amp; Fyfield"/>
    <s v="Essex"/>
    <s v="Shannon"/>
    <s v="Watkins"/>
    <n v="25"/>
    <n v="12"/>
    <s v="Junior"/>
    <b v="1"/>
    <n v="20.170000000000002"/>
    <x v="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23" firstHeaderRow="1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Row" showAll="0" sortType="ascending">
      <items count="20">
        <item x="7"/>
        <item x="11"/>
        <item x="16"/>
        <item x="12"/>
        <item x="15"/>
        <item x="17"/>
        <item x="18"/>
        <item x="14"/>
        <item x="4"/>
        <item x="0"/>
        <item x="6"/>
        <item x="8"/>
        <item x="13"/>
        <item x="1"/>
        <item x="5"/>
        <item x="9"/>
        <item x="3"/>
        <item x="1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12"/>
  </rowFields>
  <rowItems count="20">
    <i>
      <x v="13"/>
    </i>
    <i>
      <x v="9"/>
    </i>
    <i>
      <x v="16"/>
    </i>
    <i>
      <x v="14"/>
    </i>
    <i>
      <x v="10"/>
    </i>
    <i>
      <x v="8"/>
    </i>
    <i>
      <x/>
    </i>
    <i>
      <x v="15"/>
    </i>
    <i>
      <x v="17"/>
    </i>
    <i>
      <x v="11"/>
    </i>
    <i>
      <x v="3"/>
    </i>
    <i>
      <x v="1"/>
    </i>
    <i>
      <x v="12"/>
    </i>
    <i>
      <x v="4"/>
    </i>
    <i>
      <x v="7"/>
    </i>
    <i>
      <x v="2"/>
    </i>
    <i>
      <x v="5"/>
    </i>
    <i>
      <x v="6"/>
    </i>
    <i>
      <x v="18"/>
    </i>
    <i t="grand">
      <x/>
    </i>
  </rowItems>
  <colItems count="1">
    <i/>
  </colItems>
  <dataFields count="1">
    <dataField name="Sum of EventScore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opLeftCell="A2" workbookViewId="0">
      <selection activeCell="C13" sqref="C13"/>
    </sheetView>
  </sheetViews>
  <sheetFormatPr defaultRowHeight="15" x14ac:dyDescent="0.25"/>
  <cols>
    <col min="2" max="2" width="134.85546875" customWidth="1"/>
  </cols>
  <sheetData>
    <row r="3" spans="1:2" x14ac:dyDescent="0.25">
      <c r="B3" s="1" t="s">
        <v>0</v>
      </c>
    </row>
    <row r="4" spans="1:2" x14ac:dyDescent="0.25">
      <c r="A4">
        <v>1</v>
      </c>
      <c r="B4" t="s">
        <v>4</v>
      </c>
    </row>
    <row r="5" spans="1:2" x14ac:dyDescent="0.25">
      <c r="A5">
        <v>2</v>
      </c>
      <c r="B5" t="s">
        <v>5</v>
      </c>
    </row>
    <row r="6" spans="1:2" x14ac:dyDescent="0.25">
      <c r="A6">
        <v>3</v>
      </c>
      <c r="B6" t="s">
        <v>1</v>
      </c>
    </row>
    <row r="7" spans="1:2" x14ac:dyDescent="0.25">
      <c r="A7">
        <v>4</v>
      </c>
      <c r="B7" t="s">
        <v>2</v>
      </c>
    </row>
    <row r="8" spans="1:2" x14ac:dyDescent="0.25">
      <c r="A8">
        <v>5</v>
      </c>
      <c r="B8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workbookViewId="0">
      <selection activeCell="C21" sqref="A3:C21"/>
    </sheetView>
  </sheetViews>
  <sheetFormatPr defaultRowHeight="15" x14ac:dyDescent="0.25"/>
  <cols>
    <col min="1" max="1" width="13.140625" bestFit="1" customWidth="1"/>
    <col min="2" max="2" width="17.7109375" bestFit="1" customWidth="1"/>
    <col min="3" max="3" width="12.5703125" customWidth="1"/>
    <col min="4" max="4" width="14.28515625" customWidth="1"/>
    <col min="5" max="5" width="6.7109375" bestFit="1" customWidth="1"/>
  </cols>
  <sheetData>
    <row r="3" spans="1:3" x14ac:dyDescent="0.25">
      <c r="A3" s="10" t="s">
        <v>273</v>
      </c>
      <c r="B3" t="s">
        <v>276</v>
      </c>
      <c r="C3" t="s">
        <v>277</v>
      </c>
    </row>
    <row r="4" spans="1:3" x14ac:dyDescent="0.25">
      <c r="A4" s="11" t="s">
        <v>256</v>
      </c>
      <c r="B4" s="12">
        <v>19.579999999999998</v>
      </c>
      <c r="C4">
        <v>1</v>
      </c>
    </row>
    <row r="5" spans="1:3" x14ac:dyDescent="0.25">
      <c r="A5" s="11" t="s">
        <v>255</v>
      </c>
      <c r="B5" s="12">
        <v>24.200000000000003</v>
      </c>
      <c r="C5">
        <v>2</v>
      </c>
    </row>
    <row r="6" spans="1:3" x14ac:dyDescent="0.25">
      <c r="A6" s="11" t="s">
        <v>265</v>
      </c>
      <c r="B6" s="12">
        <v>25.270000000000003</v>
      </c>
      <c r="C6">
        <v>3</v>
      </c>
    </row>
    <row r="7" spans="1:3" x14ac:dyDescent="0.25">
      <c r="A7" s="11" t="s">
        <v>257</v>
      </c>
      <c r="B7" s="12">
        <v>27.45</v>
      </c>
      <c r="C7">
        <v>4</v>
      </c>
    </row>
    <row r="8" spans="1:3" x14ac:dyDescent="0.25">
      <c r="A8" s="11" t="s">
        <v>267</v>
      </c>
      <c r="B8" s="12">
        <v>28.939999999999998</v>
      </c>
      <c r="C8">
        <v>5</v>
      </c>
    </row>
    <row r="9" spans="1:3" x14ac:dyDescent="0.25">
      <c r="A9" s="11" t="s">
        <v>264</v>
      </c>
      <c r="B9" s="12">
        <v>29.93</v>
      </c>
      <c r="C9">
        <v>6</v>
      </c>
    </row>
    <row r="10" spans="1:3" x14ac:dyDescent="0.25">
      <c r="A10" s="11" t="s">
        <v>270</v>
      </c>
      <c r="B10" s="12">
        <v>31</v>
      </c>
      <c r="C10">
        <v>7</v>
      </c>
    </row>
    <row r="11" spans="1:3" x14ac:dyDescent="0.25">
      <c r="A11" s="11" t="s">
        <v>258</v>
      </c>
      <c r="B11" s="12">
        <v>36.479999999999997</v>
      </c>
      <c r="C11">
        <v>8</v>
      </c>
    </row>
    <row r="12" spans="1:3" x14ac:dyDescent="0.25">
      <c r="A12" s="11" t="s">
        <v>266</v>
      </c>
      <c r="B12" s="12">
        <v>36.510000000000005</v>
      </c>
      <c r="C12">
        <v>9</v>
      </c>
    </row>
    <row r="13" spans="1:3" x14ac:dyDescent="0.25">
      <c r="A13" s="11" t="s">
        <v>268</v>
      </c>
      <c r="B13" s="12">
        <v>36.68</v>
      </c>
      <c r="C13">
        <v>10</v>
      </c>
    </row>
    <row r="14" spans="1:3" x14ac:dyDescent="0.25">
      <c r="A14" s="11" t="s">
        <v>259</v>
      </c>
      <c r="B14" s="12">
        <v>41.15</v>
      </c>
      <c r="C14">
        <v>11</v>
      </c>
    </row>
    <row r="15" spans="1:3" x14ac:dyDescent="0.25">
      <c r="A15" s="11" t="s">
        <v>271</v>
      </c>
      <c r="B15" s="12">
        <v>42.23</v>
      </c>
      <c r="C15">
        <v>12</v>
      </c>
    </row>
    <row r="16" spans="1:3" x14ac:dyDescent="0.25">
      <c r="A16" s="11" t="s">
        <v>269</v>
      </c>
      <c r="B16" s="12">
        <v>45.599999999999994</v>
      </c>
      <c r="C16">
        <v>13</v>
      </c>
    </row>
    <row r="17" spans="1:3" x14ac:dyDescent="0.25">
      <c r="A17" s="11" t="s">
        <v>260</v>
      </c>
      <c r="B17" s="12">
        <v>45.849999999999994</v>
      </c>
      <c r="C17">
        <v>14</v>
      </c>
    </row>
    <row r="18" spans="1:3" x14ac:dyDescent="0.25">
      <c r="A18" s="11" t="s">
        <v>263</v>
      </c>
      <c r="B18" s="12">
        <v>47.57</v>
      </c>
      <c r="C18">
        <v>15</v>
      </c>
    </row>
    <row r="19" spans="1:3" x14ac:dyDescent="0.25">
      <c r="A19" s="11" t="s">
        <v>272</v>
      </c>
      <c r="B19" s="12">
        <v>48.25</v>
      </c>
      <c r="C19">
        <v>16</v>
      </c>
    </row>
    <row r="20" spans="1:3" x14ac:dyDescent="0.25">
      <c r="A20" s="11" t="s">
        <v>261</v>
      </c>
      <c r="B20" s="12">
        <v>50.9</v>
      </c>
      <c r="C20">
        <v>17</v>
      </c>
    </row>
    <row r="21" spans="1:3" x14ac:dyDescent="0.25">
      <c r="A21" s="11" t="s">
        <v>262</v>
      </c>
      <c r="B21" s="12">
        <v>57.230000000000004</v>
      </c>
      <c r="C21">
        <v>18</v>
      </c>
    </row>
    <row r="22" spans="1:3" hidden="1" x14ac:dyDescent="0.25">
      <c r="A22" s="11" t="s">
        <v>274</v>
      </c>
      <c r="B22" s="12">
        <v>162.80000000000001</v>
      </c>
    </row>
    <row r="23" spans="1:3" hidden="1" x14ac:dyDescent="0.25">
      <c r="A23" s="11" t="s">
        <v>275</v>
      </c>
      <c r="B23" s="12">
        <v>837.62000000000012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77"/>
  <sheetViews>
    <sheetView workbookViewId="0">
      <selection activeCell="I88" sqref="I88"/>
    </sheetView>
  </sheetViews>
  <sheetFormatPr defaultRowHeight="15" x14ac:dyDescent="0.25"/>
  <cols>
    <col min="4" max="4" width="15.140625" customWidth="1"/>
    <col min="5" max="5" width="26.5703125" customWidth="1"/>
    <col min="6" max="6" width="11.5703125" customWidth="1"/>
    <col min="7" max="7" width="12.42578125" customWidth="1"/>
    <col min="12" max="17" width="13.42578125" customWidth="1"/>
  </cols>
  <sheetData>
    <row r="1" spans="1:17" x14ac:dyDescent="0.25">
      <c r="A1" s="2" t="s">
        <v>6</v>
      </c>
      <c r="B1" s="2" t="s">
        <v>7</v>
      </c>
      <c r="C1" s="2" t="s">
        <v>17</v>
      </c>
      <c r="D1" s="2" t="s">
        <v>22</v>
      </c>
      <c r="E1" s="2" t="s">
        <v>18</v>
      </c>
      <c r="F1" s="2" t="s">
        <v>19</v>
      </c>
      <c r="G1" s="2" t="s">
        <v>20</v>
      </c>
      <c r="H1" s="2" t="s">
        <v>8</v>
      </c>
      <c r="I1" s="2" t="s">
        <v>21</v>
      </c>
      <c r="J1" s="2" t="s">
        <v>9</v>
      </c>
      <c r="K1" s="2" t="s">
        <v>253</v>
      </c>
      <c r="L1" s="2" t="s">
        <v>10</v>
      </c>
      <c r="M1" s="2" t="s">
        <v>254</v>
      </c>
      <c r="N1" s="2"/>
      <c r="O1" s="2" t="s">
        <v>11</v>
      </c>
      <c r="P1" s="2" t="s">
        <v>12</v>
      </c>
      <c r="Q1" s="2" t="s">
        <v>13</v>
      </c>
    </row>
    <row r="2" spans="1:17" ht="15" hidden="1" customHeight="1" x14ac:dyDescent="0.25">
      <c r="A2" s="3">
        <v>600452</v>
      </c>
      <c r="B2" s="3">
        <v>1095</v>
      </c>
      <c r="C2" s="3">
        <f>VLOOKUP(B2,[1]Sheet1!$A:$B,2,FALSE)</f>
        <v>15</v>
      </c>
      <c r="D2" s="3" t="str">
        <f>VLOOKUP(C2,Groups!A:B,2,FALSE)</f>
        <v>Leviathan ESU</v>
      </c>
      <c r="E2" s="3" t="str">
        <f>VLOOKUP(C2,Groups!A:D,4,FALSE)</f>
        <v>Hampshire</v>
      </c>
      <c r="F2" s="3" t="str">
        <f>VLOOKUP(B2,[1]Sheet1!$A:$E,5,FALSE)</f>
        <v>James</v>
      </c>
      <c r="G2" s="3" t="str">
        <f>VLOOKUP(B2,[1]Sheet1!$A:$F,6,FALSE)</f>
        <v>Baxter</v>
      </c>
      <c r="H2" s="3">
        <v>25</v>
      </c>
      <c r="I2" s="3">
        <f>VLOOKUP(B2,[1]Sheet1!$A:$L,12,FALSE)</f>
        <v>16</v>
      </c>
      <c r="J2" s="4" t="s">
        <v>16</v>
      </c>
      <c r="K2" s="3" t="b">
        <f t="shared" ref="K2:K33" si="0">IF(I2&lt;25,TRUE,FALSE)</f>
        <v>1</v>
      </c>
      <c r="L2" s="3">
        <v>5.62</v>
      </c>
      <c r="M2" s="3" t="s">
        <v>255</v>
      </c>
      <c r="N2" s="3"/>
      <c r="O2" s="3">
        <v>1</v>
      </c>
      <c r="P2" s="3">
        <v>1231</v>
      </c>
      <c r="Q2" s="3">
        <v>1231</v>
      </c>
    </row>
    <row r="3" spans="1:17" ht="15" hidden="1" customHeight="1" x14ac:dyDescent="0.25">
      <c r="A3" s="3">
        <v>603007</v>
      </c>
      <c r="B3" s="3">
        <v>1719</v>
      </c>
      <c r="C3" s="3">
        <f>VLOOKUP(B3,[1]Sheet1!$A:$B,2,FALSE)</f>
        <v>126</v>
      </c>
      <c r="D3" s="3" t="str">
        <f>VLOOKUP(C3,Groups!A:B,2,FALSE)</f>
        <v>7th Epsom</v>
      </c>
      <c r="E3" s="3" t="str">
        <f>VLOOKUP(C3,Groups!A:D,4,FALSE)</f>
        <v>Surrey</v>
      </c>
      <c r="F3" s="3" t="str">
        <f>VLOOKUP(B3,[1]Sheet1!$A:$E,5,FALSE)</f>
        <v>Kieran</v>
      </c>
      <c r="G3" s="3" t="str">
        <f>VLOOKUP(B3,[1]Sheet1!$A:$F,6,FALSE)</f>
        <v>Gall</v>
      </c>
      <c r="H3" s="3">
        <v>25</v>
      </c>
      <c r="I3" s="3">
        <f>VLOOKUP(B3,[1]Sheet1!$A:$L,12,FALSE)</f>
        <v>17</v>
      </c>
      <c r="J3" s="4" t="s">
        <v>16</v>
      </c>
      <c r="K3" s="3" t="b">
        <f t="shared" si="0"/>
        <v>1</v>
      </c>
      <c r="L3" s="3">
        <v>5.75</v>
      </c>
      <c r="M3" s="3" t="s">
        <v>256</v>
      </c>
      <c r="N3" s="3"/>
      <c r="O3" s="3">
        <v>2</v>
      </c>
      <c r="P3" s="3">
        <v>1219</v>
      </c>
      <c r="Q3" s="3">
        <v>1219</v>
      </c>
    </row>
    <row r="4" spans="1:17" ht="15" customHeight="1" x14ac:dyDescent="0.25">
      <c r="A4" s="3">
        <v>600750</v>
      </c>
      <c r="B4" s="3">
        <v>1165</v>
      </c>
      <c r="C4" s="3">
        <f>VLOOKUP(B4,[1]Sheet1!$A:$B,2,FALSE)</f>
        <v>29</v>
      </c>
      <c r="D4" s="3" t="str">
        <f>VLOOKUP(C4,Groups!A:B,2,FALSE)</f>
        <v>Stevenage Network</v>
      </c>
      <c r="E4" s="3" t="str">
        <f>VLOOKUP(C4,Groups!A:D,4,FALSE)</f>
        <v>Hertfordshire</v>
      </c>
      <c r="F4" s="3" t="str">
        <f>VLOOKUP(B4,[1]Sheet1!$A:$E,5,FALSE)</f>
        <v>Jack</v>
      </c>
      <c r="G4" s="3" t="str">
        <f>VLOOKUP(B4,[1]Sheet1!$A:$F,6,FALSE)</f>
        <v>Jeffreys</v>
      </c>
      <c r="H4" s="3">
        <v>25</v>
      </c>
      <c r="I4" s="3">
        <f>VLOOKUP(B4,[1]Sheet1!$A:$L,12,FALSE)</f>
        <v>19</v>
      </c>
      <c r="J4" s="4" t="s">
        <v>16</v>
      </c>
      <c r="K4" s="3" t="b">
        <f t="shared" si="0"/>
        <v>1</v>
      </c>
      <c r="L4" s="3">
        <v>5.98</v>
      </c>
      <c r="M4" s="3"/>
      <c r="N4" s="3"/>
      <c r="O4" s="6">
        <v>3</v>
      </c>
      <c r="P4" s="3">
        <v>1194</v>
      </c>
      <c r="Q4" s="3">
        <v>1194</v>
      </c>
    </row>
    <row r="5" spans="1:17" ht="15" customHeight="1" x14ac:dyDescent="0.25">
      <c r="A5" s="3">
        <v>602577</v>
      </c>
      <c r="B5" s="3">
        <v>1590</v>
      </c>
      <c r="C5" s="3">
        <f>VLOOKUP(B5,[1]Sheet1!$A:$B,2,FALSE)</f>
        <v>102</v>
      </c>
      <c r="D5" s="3" t="str">
        <f>VLOOKUP(C5,Groups!A:B,2,FALSE)</f>
        <v>1st Chulmleigh</v>
      </c>
      <c r="E5" s="3" t="str">
        <f>VLOOKUP(C5,Groups!A:D,4,FALSE)</f>
        <v>Devon</v>
      </c>
      <c r="F5" s="3" t="str">
        <f>VLOOKUP(B5,[1]Sheet1!$A:$E,5,FALSE)</f>
        <v>Jonathon</v>
      </c>
      <c r="G5" s="3" t="str">
        <f>VLOOKUP(B5,[1]Sheet1!$A:$F,6,FALSE)</f>
        <v>Williams</v>
      </c>
      <c r="H5" s="3">
        <v>25</v>
      </c>
      <c r="I5" s="3">
        <f>VLOOKUP(B5,[1]Sheet1!$A:$L,12,FALSE)</f>
        <v>12</v>
      </c>
      <c r="J5" s="4" t="s">
        <v>14</v>
      </c>
      <c r="K5" s="3" t="b">
        <f t="shared" si="0"/>
        <v>1</v>
      </c>
      <c r="L5" s="3">
        <v>6.5</v>
      </c>
      <c r="M5" s="3"/>
      <c r="N5" s="3"/>
      <c r="O5" s="3">
        <v>1</v>
      </c>
      <c r="P5" s="3">
        <v>1282</v>
      </c>
      <c r="Q5" s="3">
        <v>1282</v>
      </c>
    </row>
    <row r="6" spans="1:17" ht="15" hidden="1" customHeight="1" x14ac:dyDescent="0.25">
      <c r="A6" s="3">
        <v>601060</v>
      </c>
      <c r="B6" s="3">
        <v>1241</v>
      </c>
      <c r="C6" s="3">
        <f>VLOOKUP(B6,[1]Sheet1!$A:$B,2,FALSE)</f>
        <v>43</v>
      </c>
      <c r="D6" s="3" t="str">
        <f>VLOOKUP(C6,Groups!A:B,2,FALSE)</f>
        <v>Woking District ESU</v>
      </c>
      <c r="E6" s="3" t="str">
        <f>VLOOKUP(C6,Groups!A:D,4,FALSE)</f>
        <v>Surrey</v>
      </c>
      <c r="F6" s="3" t="str">
        <f>VLOOKUP(B6,[1]Sheet1!$A:$E,5,FALSE)</f>
        <v>Jj</v>
      </c>
      <c r="G6" s="3" t="str">
        <f>VLOOKUP(B6,[1]Sheet1!$A:$F,6,FALSE)</f>
        <v>Culshaw</v>
      </c>
      <c r="H6" s="3">
        <v>25</v>
      </c>
      <c r="I6" s="3">
        <f>VLOOKUP(B6,[1]Sheet1!$A:$L,12,FALSE)</f>
        <v>16</v>
      </c>
      <c r="J6" s="4" t="s">
        <v>16</v>
      </c>
      <c r="K6" s="3" t="b">
        <f t="shared" si="0"/>
        <v>1</v>
      </c>
      <c r="L6" s="3">
        <v>6.68</v>
      </c>
      <c r="M6" s="3" t="s">
        <v>256</v>
      </c>
      <c r="N6" s="3"/>
      <c r="O6" s="6">
        <v>4</v>
      </c>
      <c r="P6" s="3">
        <v>1227</v>
      </c>
      <c r="Q6" s="3">
        <v>1227</v>
      </c>
    </row>
    <row r="7" spans="1:17" ht="15" hidden="1" customHeight="1" x14ac:dyDescent="0.25">
      <c r="A7" s="3">
        <v>600402</v>
      </c>
      <c r="B7" s="3">
        <v>1083</v>
      </c>
      <c r="C7" s="3">
        <f>VLOOKUP(B7,[1]Sheet1!$A:$B,2,FALSE)</f>
        <v>11</v>
      </c>
      <c r="D7" s="3" t="str">
        <f>VLOOKUP(C7,Groups!A:B,2,FALSE)</f>
        <v>Crawley District</v>
      </c>
      <c r="E7" s="3" t="str">
        <f>VLOOKUP(C7,Groups!A:D,4,FALSE)</f>
        <v>West Sussex</v>
      </c>
      <c r="F7" s="3" t="str">
        <f>VLOOKUP(B7,[1]Sheet1!$A:$E,5,FALSE)</f>
        <v>Zac</v>
      </c>
      <c r="G7" s="3" t="str">
        <f>VLOOKUP(B7,[1]Sheet1!$A:$F,6,FALSE)</f>
        <v>Larkham</v>
      </c>
      <c r="H7" s="3">
        <v>25</v>
      </c>
      <c r="I7" s="3">
        <f>VLOOKUP(B7,[1]Sheet1!$A:$L,12,FALSE)</f>
        <v>16</v>
      </c>
      <c r="J7" s="4" t="s">
        <v>16</v>
      </c>
      <c r="K7" s="3" t="b">
        <f t="shared" si="0"/>
        <v>1</v>
      </c>
      <c r="L7" s="3">
        <v>6.83</v>
      </c>
      <c r="M7" s="3" t="s">
        <v>265</v>
      </c>
      <c r="N7" s="3"/>
      <c r="O7" s="3">
        <v>5</v>
      </c>
      <c r="P7" s="3">
        <v>1231</v>
      </c>
      <c r="Q7" s="3">
        <v>1231</v>
      </c>
    </row>
    <row r="8" spans="1:17" ht="15" customHeight="1" x14ac:dyDescent="0.25">
      <c r="A8" s="3">
        <v>602809</v>
      </c>
      <c r="B8" s="3">
        <v>1656</v>
      </c>
      <c r="C8" s="3">
        <f>VLOOKUP(B8,[1]Sheet1!$A:$B,2,FALSE)</f>
        <v>115</v>
      </c>
      <c r="D8" s="3" t="str">
        <f>VLOOKUP(C8,Groups!A:B,2,FALSE)</f>
        <v>49th Greenwich</v>
      </c>
      <c r="E8" s="3" t="str">
        <f>VLOOKUP(C8,Groups!A:D,4,FALSE)</f>
        <v>Greater London South</v>
      </c>
      <c r="F8" s="3" t="str">
        <f>VLOOKUP(B8,[1]Sheet1!$A:$E,5,FALSE)</f>
        <v>Aisha</v>
      </c>
      <c r="G8" s="3" t="str">
        <f>VLOOKUP(B8,[1]Sheet1!$A:$F,6,FALSE)</f>
        <v>Kimber</v>
      </c>
      <c r="H8" s="3">
        <v>25</v>
      </c>
      <c r="I8" s="3">
        <f>VLOOKUP(B8,[1]Sheet1!$A:$L,12,FALSE)</f>
        <v>14</v>
      </c>
      <c r="J8" s="4" t="s">
        <v>16</v>
      </c>
      <c r="K8" s="3" t="b">
        <f t="shared" si="0"/>
        <v>1</v>
      </c>
      <c r="L8" s="3">
        <v>7</v>
      </c>
      <c r="M8" s="3"/>
      <c r="N8" s="3"/>
      <c r="O8" s="3">
        <v>6</v>
      </c>
      <c r="P8" s="3">
        <v>1255</v>
      </c>
      <c r="Q8" s="3">
        <v>1255</v>
      </c>
    </row>
    <row r="9" spans="1:17" ht="15" customHeight="1" x14ac:dyDescent="0.25">
      <c r="A9" s="3">
        <v>600933</v>
      </c>
      <c r="B9" s="3">
        <v>1206</v>
      </c>
      <c r="C9" s="3">
        <f>VLOOKUP(B9,[1]Sheet1!$A:$B,2,FALSE)</f>
        <v>39</v>
      </c>
      <c r="D9" s="3" t="str">
        <f>VLOOKUP(C9,Groups!A:B,2,FALSE)</f>
        <v>11th Hinckley and ESU</v>
      </c>
      <c r="E9" s="3" t="str">
        <f>VLOOKUP(C9,Groups!A:D,4,FALSE)</f>
        <v>Leicestershire</v>
      </c>
      <c r="F9" s="3" t="str">
        <f>VLOOKUP(B9,[1]Sheet1!$A:$E,5,FALSE)</f>
        <v>Ashlyn</v>
      </c>
      <c r="G9" s="3" t="str">
        <f>VLOOKUP(B9,[1]Sheet1!$A:$F,6,FALSE)</f>
        <v>Simmons</v>
      </c>
      <c r="H9" s="3">
        <v>25</v>
      </c>
      <c r="I9" s="3">
        <f>VLOOKUP(B9,[1]Sheet1!$A:$L,12,FALSE)</f>
        <v>14</v>
      </c>
      <c r="J9" s="4" t="s">
        <v>16</v>
      </c>
      <c r="K9" s="3" t="b">
        <f t="shared" si="0"/>
        <v>1</v>
      </c>
      <c r="L9" s="3">
        <v>7.03</v>
      </c>
      <c r="M9" s="3"/>
      <c r="N9" s="3"/>
      <c r="O9" s="5"/>
      <c r="P9" s="3">
        <v>1254</v>
      </c>
      <c r="Q9" s="3">
        <v>1254</v>
      </c>
    </row>
    <row r="10" spans="1:17" ht="15" customHeight="1" x14ac:dyDescent="0.25">
      <c r="A10" s="3">
        <v>600955</v>
      </c>
      <c r="B10" s="3">
        <v>1211</v>
      </c>
      <c r="C10" s="3">
        <f>VLOOKUP(B10,[1]Sheet1!$A:$B,2,FALSE)</f>
        <v>39</v>
      </c>
      <c r="D10" s="3" t="str">
        <f>VLOOKUP(C10,Groups!A:B,2,FALSE)</f>
        <v>11th Hinckley and ESU</v>
      </c>
      <c r="E10" s="3" t="str">
        <f>VLOOKUP(C10,Groups!A:D,4,FALSE)</f>
        <v>Leicestershire</v>
      </c>
      <c r="F10" s="3" t="str">
        <f>VLOOKUP(B10,[1]Sheet1!$A:$E,5,FALSE)</f>
        <v>Jacob</v>
      </c>
      <c r="G10" s="3" t="str">
        <f>VLOOKUP(B10,[1]Sheet1!$A:$F,6,FALSE)</f>
        <v>Bassford</v>
      </c>
      <c r="H10" s="3">
        <v>25</v>
      </c>
      <c r="I10" s="3">
        <f>VLOOKUP(B10,[1]Sheet1!$A:$L,12,FALSE)</f>
        <v>14</v>
      </c>
      <c r="J10" s="4" t="s">
        <v>16</v>
      </c>
      <c r="K10" s="3" t="b">
        <f t="shared" si="0"/>
        <v>1</v>
      </c>
      <c r="L10" s="3">
        <v>7.12</v>
      </c>
      <c r="M10" s="3"/>
      <c r="N10" s="3"/>
      <c r="O10" s="3">
        <v>7</v>
      </c>
      <c r="P10" s="3">
        <v>1257</v>
      </c>
      <c r="Q10" s="3">
        <v>1257</v>
      </c>
    </row>
    <row r="11" spans="1:17" ht="15" hidden="1" customHeight="1" x14ac:dyDescent="0.25">
      <c r="A11" s="3">
        <v>603002</v>
      </c>
      <c r="B11" s="3">
        <v>1718</v>
      </c>
      <c r="C11" s="3">
        <f>VLOOKUP(B11,[1]Sheet1!$A:$B,2,FALSE)</f>
        <v>126</v>
      </c>
      <c r="D11" s="3" t="str">
        <f>VLOOKUP(C11,Groups!A:B,2,FALSE)</f>
        <v>7th Epsom</v>
      </c>
      <c r="E11" s="3" t="str">
        <f>VLOOKUP(C11,Groups!A:D,4,FALSE)</f>
        <v>Surrey</v>
      </c>
      <c r="F11" s="3" t="str">
        <f>VLOOKUP(B11,[1]Sheet1!$A:$E,5,FALSE)</f>
        <v>James</v>
      </c>
      <c r="G11" s="3" t="str">
        <f>VLOOKUP(B11,[1]Sheet1!$A:$F,6,FALSE)</f>
        <v>Miller</v>
      </c>
      <c r="H11" s="3">
        <v>25</v>
      </c>
      <c r="I11" s="3">
        <f>VLOOKUP(B11,[1]Sheet1!$A:$L,12,FALSE)</f>
        <v>17</v>
      </c>
      <c r="J11" s="4" t="s">
        <v>16</v>
      </c>
      <c r="K11" s="3" t="b">
        <f t="shared" si="0"/>
        <v>1</v>
      </c>
      <c r="L11" s="3">
        <v>7.15</v>
      </c>
      <c r="M11" s="3" t="s">
        <v>256</v>
      </c>
      <c r="N11" s="3"/>
      <c r="O11" s="3">
        <v>8</v>
      </c>
      <c r="P11" s="3">
        <v>1226</v>
      </c>
      <c r="Q11" s="3">
        <v>1226</v>
      </c>
    </row>
    <row r="12" spans="1:17" ht="15" customHeight="1" x14ac:dyDescent="0.25">
      <c r="A12" s="3">
        <v>600616</v>
      </c>
      <c r="B12" s="3">
        <v>1138</v>
      </c>
      <c r="C12" s="3">
        <f>VLOOKUP(B12,[1]Sheet1!$A:$B,2,FALSE)</f>
        <v>24</v>
      </c>
      <c r="D12" s="3" t="str">
        <f>VLOOKUP(C12,Groups!A:B,2,FALSE)</f>
        <v>15th Wolverhampton</v>
      </c>
      <c r="E12" s="3" t="str">
        <f>VLOOKUP(C12,Groups!A:D,4,FALSE)</f>
        <v>West Mercia</v>
      </c>
      <c r="F12" s="3" t="str">
        <f>VLOOKUP(B12,[1]Sheet1!$A:$E,5,FALSE)</f>
        <v>Jeremy</v>
      </c>
      <c r="G12" s="3" t="str">
        <f>VLOOKUP(B12,[1]Sheet1!$A:$F,6,FALSE)</f>
        <v>Guenole-Harrison</v>
      </c>
      <c r="H12" s="3">
        <v>25</v>
      </c>
      <c r="I12" s="3">
        <f>VLOOKUP(B12,[1]Sheet1!$A:$L,12,FALSE)</f>
        <v>18</v>
      </c>
      <c r="J12" s="4" t="s">
        <v>16</v>
      </c>
      <c r="K12" s="3" t="b">
        <f t="shared" si="0"/>
        <v>1</v>
      </c>
      <c r="L12" s="3">
        <v>7.55</v>
      </c>
      <c r="M12" s="3"/>
      <c r="N12" s="3"/>
      <c r="O12" s="3">
        <v>9</v>
      </c>
      <c r="P12" s="3">
        <v>1205</v>
      </c>
      <c r="Q12" s="3">
        <v>1205</v>
      </c>
    </row>
    <row r="13" spans="1:17" ht="15" hidden="1" customHeight="1" x14ac:dyDescent="0.25">
      <c r="A13" s="3">
        <v>600203</v>
      </c>
      <c r="B13" s="3">
        <v>1034</v>
      </c>
      <c r="C13" s="3">
        <f>VLOOKUP(B13,[1]Sheet1!$A:$B,2,FALSE)</f>
        <v>5</v>
      </c>
      <c r="D13" s="3" t="str">
        <f>VLOOKUP(C13,Groups!A:B,2,FALSE)</f>
        <v>Hampton ESU</v>
      </c>
      <c r="E13" s="3" t="str">
        <f>VLOOKUP(C13,Groups!A:D,4,FALSE)</f>
        <v>Greater London South West</v>
      </c>
      <c r="F13" s="3" t="str">
        <f>VLOOKUP(B13,[1]Sheet1!$A:$E,5,FALSE)</f>
        <v>Clare</v>
      </c>
      <c r="G13" s="3" t="str">
        <f>VLOOKUP(B13,[1]Sheet1!$A:$F,6,FALSE)</f>
        <v>Mackay</v>
      </c>
      <c r="H13" s="3">
        <v>25</v>
      </c>
      <c r="I13" s="3">
        <f>VLOOKUP(B13,[1]Sheet1!$A:$L,12,FALSE)</f>
        <v>17</v>
      </c>
      <c r="J13" s="4" t="s">
        <v>16</v>
      </c>
      <c r="K13" s="3" t="b">
        <f t="shared" si="0"/>
        <v>1</v>
      </c>
      <c r="L13" s="3">
        <v>7.6</v>
      </c>
      <c r="M13" s="3" t="s">
        <v>264</v>
      </c>
      <c r="N13" s="3"/>
      <c r="O13" s="3">
        <v>10</v>
      </c>
      <c r="P13" s="3">
        <v>1216</v>
      </c>
      <c r="Q13" s="3">
        <v>1216</v>
      </c>
    </row>
    <row r="14" spans="1:17" ht="15" hidden="1" customHeight="1" x14ac:dyDescent="0.25">
      <c r="A14" s="3">
        <v>601453</v>
      </c>
      <c r="B14" s="3">
        <v>1333</v>
      </c>
      <c r="C14" s="3">
        <f>VLOOKUP(B14,[1]Sheet1!$A:$B,2,FALSE)</f>
        <v>61</v>
      </c>
      <c r="D14" s="3" t="str">
        <f>VLOOKUP(C14,Groups!A:B,2,FALSE)</f>
        <v>Worthing District</v>
      </c>
      <c r="E14" s="3" t="str">
        <f>VLOOKUP(C14,Groups!A:D,4,FALSE)</f>
        <v>West Sussex</v>
      </c>
      <c r="F14" s="3" t="str">
        <f>VLOOKUP(B14,[1]Sheet1!$A:$E,5,FALSE)</f>
        <v>Max</v>
      </c>
      <c r="G14" s="3" t="str">
        <f>VLOOKUP(B14,[1]Sheet1!$A:$F,6,FALSE)</f>
        <v>Dandeker-Bourne</v>
      </c>
      <c r="H14" s="3">
        <v>25</v>
      </c>
      <c r="I14" s="3">
        <f>VLOOKUP(B14,[1]Sheet1!$A:$L,12,FALSE)</f>
        <v>14</v>
      </c>
      <c r="J14" s="4" t="s">
        <v>16</v>
      </c>
      <c r="K14" s="3" t="b">
        <f t="shared" si="0"/>
        <v>1</v>
      </c>
      <c r="L14" s="3">
        <v>8.2200000000000006</v>
      </c>
      <c r="M14" s="3" t="s">
        <v>265</v>
      </c>
      <c r="N14" s="3"/>
      <c r="O14" s="3">
        <v>12</v>
      </c>
      <c r="P14" s="3">
        <v>1259</v>
      </c>
      <c r="Q14" s="3">
        <v>1259</v>
      </c>
    </row>
    <row r="15" spans="1:17" ht="15" hidden="1" customHeight="1" x14ac:dyDescent="0.25">
      <c r="A15" s="3">
        <v>600916</v>
      </c>
      <c r="B15" s="3">
        <v>1199</v>
      </c>
      <c r="C15" s="3">
        <f>VLOOKUP(B15,[1]Sheet1!$A:$B,2,FALSE)</f>
        <v>37</v>
      </c>
      <c r="D15" s="3" t="str">
        <f>VLOOKUP(C15,Groups!A:B,2,FALSE)</f>
        <v>Hook ESU</v>
      </c>
      <c r="E15" s="3" t="str">
        <f>VLOOKUP(C15,Groups!A:D,4,FALSE)</f>
        <v>Hampshire</v>
      </c>
      <c r="F15" s="3" t="str">
        <f>VLOOKUP(B15,[1]Sheet1!$A:$E,5,FALSE)</f>
        <v>Morten</v>
      </c>
      <c r="G15" s="3" t="str">
        <f>VLOOKUP(B15,[1]Sheet1!$A:$F,6,FALSE)</f>
        <v>van der Schee</v>
      </c>
      <c r="H15" s="3">
        <v>25</v>
      </c>
      <c r="I15" s="3">
        <f>VLOOKUP(B15,[1]Sheet1!$A:$L,12,FALSE)</f>
        <v>16</v>
      </c>
      <c r="J15" s="4" t="s">
        <v>16</v>
      </c>
      <c r="K15" s="3" t="b">
        <f t="shared" si="0"/>
        <v>1</v>
      </c>
      <c r="L15" s="3">
        <v>8.4499999999999993</v>
      </c>
      <c r="M15" s="3" t="s">
        <v>255</v>
      </c>
      <c r="N15" s="3"/>
      <c r="O15" s="3">
        <v>13</v>
      </c>
      <c r="P15" s="3">
        <v>1238</v>
      </c>
      <c r="Q15" s="3">
        <v>1238</v>
      </c>
    </row>
    <row r="16" spans="1:17" ht="15" hidden="1" customHeight="1" x14ac:dyDescent="0.25">
      <c r="A16" s="3">
        <v>601028</v>
      </c>
      <c r="B16" s="3">
        <v>1232</v>
      </c>
      <c r="C16" s="3">
        <f>VLOOKUP(B16,[1]Sheet1!$A:$B,2,FALSE)</f>
        <v>42</v>
      </c>
      <c r="D16" s="3" t="str">
        <f>VLOOKUP(C16,Groups!A:B,2,FALSE)</f>
        <v>1st Knaphill</v>
      </c>
      <c r="E16" s="3" t="str">
        <f>VLOOKUP(C16,Groups!A:D,4,FALSE)</f>
        <v>Surrey</v>
      </c>
      <c r="F16" s="3" t="str">
        <f>VLOOKUP(B16,[1]Sheet1!$A:$E,5,FALSE)</f>
        <v>Hannah</v>
      </c>
      <c r="G16" s="3" t="str">
        <f>VLOOKUP(B16,[1]Sheet1!$A:$F,6,FALSE)</f>
        <v>Goodwin</v>
      </c>
      <c r="H16" s="3">
        <v>25</v>
      </c>
      <c r="I16" s="3">
        <f>VLOOKUP(B16,[1]Sheet1!$A:$L,12,FALSE)</f>
        <v>14</v>
      </c>
      <c r="J16" s="4" t="s">
        <v>16</v>
      </c>
      <c r="K16" s="3" t="b">
        <f t="shared" si="0"/>
        <v>1</v>
      </c>
      <c r="L16" s="3">
        <v>8.58</v>
      </c>
      <c r="M16" s="3" t="s">
        <v>257</v>
      </c>
      <c r="N16" s="3"/>
      <c r="O16" s="3">
        <v>14</v>
      </c>
      <c r="P16" s="3">
        <v>1258</v>
      </c>
      <c r="Q16" s="3">
        <v>1258</v>
      </c>
    </row>
    <row r="17" spans="1:17" ht="15" customHeight="1" x14ac:dyDescent="0.25">
      <c r="A17" s="3">
        <v>602570</v>
      </c>
      <c r="B17" s="3">
        <v>1589</v>
      </c>
      <c r="C17" s="3">
        <f>VLOOKUP(B17,[1]Sheet1!$A:$B,2,FALSE)</f>
        <v>102</v>
      </c>
      <c r="D17" s="3" t="str">
        <f>VLOOKUP(C17,Groups!A:B,2,FALSE)</f>
        <v>1st Chulmleigh</v>
      </c>
      <c r="E17" s="3" t="str">
        <f>VLOOKUP(C17,Groups!A:D,4,FALSE)</f>
        <v>Devon</v>
      </c>
      <c r="F17" s="3" t="str">
        <f>VLOOKUP(B17,[1]Sheet1!$A:$E,5,FALSE)</f>
        <v>Jonathon</v>
      </c>
      <c r="G17" s="3" t="str">
        <f>VLOOKUP(B17,[1]Sheet1!$A:$F,6,FALSE)</f>
        <v>Panton</v>
      </c>
      <c r="H17" s="3">
        <v>25</v>
      </c>
      <c r="I17" s="3">
        <f>VLOOKUP(B17,[1]Sheet1!$A:$L,12,FALSE)</f>
        <v>14</v>
      </c>
      <c r="J17" s="4" t="s">
        <v>16</v>
      </c>
      <c r="K17" s="3" t="b">
        <f t="shared" si="0"/>
        <v>1</v>
      </c>
      <c r="L17" s="3">
        <v>8.9700000000000006</v>
      </c>
      <c r="M17" s="3"/>
      <c r="N17" s="3"/>
      <c r="O17" s="3">
        <v>15</v>
      </c>
      <c r="P17" s="3">
        <v>1259</v>
      </c>
      <c r="Q17" s="3">
        <v>1259</v>
      </c>
    </row>
    <row r="18" spans="1:17" ht="15" hidden="1" customHeight="1" x14ac:dyDescent="0.25">
      <c r="A18" s="3">
        <v>601065</v>
      </c>
      <c r="B18" s="3">
        <v>1242</v>
      </c>
      <c r="C18" s="3">
        <f>VLOOKUP(B18,[1]Sheet1!$A:$B,2,FALSE)</f>
        <v>43</v>
      </c>
      <c r="D18" s="3" t="str">
        <f>VLOOKUP(C18,Groups!A:B,2,FALSE)</f>
        <v>Woking District ESU</v>
      </c>
      <c r="E18" s="3" t="str">
        <f>VLOOKUP(C18,Groups!A:D,4,FALSE)</f>
        <v>Surrey</v>
      </c>
      <c r="F18" s="3" t="str">
        <f>VLOOKUP(B18,[1]Sheet1!$A:$E,5,FALSE)</f>
        <v>Martin</v>
      </c>
      <c r="G18" s="3" t="str">
        <f>VLOOKUP(B18,[1]Sheet1!$A:$F,6,FALSE)</f>
        <v>Mueller-Doblies</v>
      </c>
      <c r="H18" s="3">
        <v>25</v>
      </c>
      <c r="I18" s="3">
        <f>VLOOKUP(B18,[1]Sheet1!$A:$L,12,FALSE)</f>
        <v>15</v>
      </c>
      <c r="J18" s="4" t="s">
        <v>16</v>
      </c>
      <c r="K18" s="3" t="b">
        <f t="shared" si="0"/>
        <v>1</v>
      </c>
      <c r="L18" s="3">
        <v>9.17</v>
      </c>
      <c r="M18" s="3" t="s">
        <v>257</v>
      </c>
      <c r="N18" s="3"/>
      <c r="O18" s="3">
        <v>16</v>
      </c>
      <c r="P18" s="3">
        <v>1249</v>
      </c>
      <c r="Q18" s="3">
        <v>1249</v>
      </c>
    </row>
    <row r="19" spans="1:17" ht="15" hidden="1" customHeight="1" x14ac:dyDescent="0.25">
      <c r="A19" s="3">
        <v>601240</v>
      </c>
      <c r="B19" s="3">
        <v>1282</v>
      </c>
      <c r="C19" s="3">
        <f>VLOOKUP(B19,[1]Sheet1!$A:$B,2,FALSE)</f>
        <v>54</v>
      </c>
      <c r="D19" s="3" t="str">
        <f>VLOOKUP(C19,Groups!A:B,2,FALSE)</f>
        <v>2nd Whitchurch</v>
      </c>
      <c r="E19" s="3" t="str">
        <f>VLOOKUP(C19,Groups!A:D,4,FALSE)</f>
        <v>Shropshire</v>
      </c>
      <c r="F19" s="3" t="str">
        <f>VLOOKUP(B19,[1]Sheet1!$A:$E,5,FALSE)</f>
        <v>Jacob</v>
      </c>
      <c r="G19" s="3" t="str">
        <f>VLOOKUP(B19,[1]Sheet1!$A:$F,6,FALSE)</f>
        <v>Varley</v>
      </c>
      <c r="H19" s="3">
        <v>25</v>
      </c>
      <c r="I19" s="3">
        <f>VLOOKUP(B19,[1]Sheet1!$A:$L,12,FALSE)</f>
        <v>15</v>
      </c>
      <c r="J19" s="4" t="s">
        <v>16</v>
      </c>
      <c r="K19" s="3" t="b">
        <f t="shared" si="0"/>
        <v>1</v>
      </c>
      <c r="L19" s="3">
        <v>9.2200000000000006</v>
      </c>
      <c r="M19" s="3" t="s">
        <v>267</v>
      </c>
      <c r="N19" s="3"/>
      <c r="O19" s="3">
        <v>17</v>
      </c>
      <c r="P19" s="3">
        <v>1250</v>
      </c>
      <c r="Q19" s="3">
        <v>1250</v>
      </c>
    </row>
    <row r="20" spans="1:17" ht="15" hidden="1" customHeight="1" x14ac:dyDescent="0.25">
      <c r="A20" s="3">
        <v>601709</v>
      </c>
      <c r="B20" s="3">
        <v>1394</v>
      </c>
      <c r="C20" s="3">
        <f>VLOOKUP(B20,[1]Sheet1!$A:$B,2,FALSE)</f>
        <v>69</v>
      </c>
      <c r="D20" s="3" t="str">
        <f>VLOOKUP(C20,Groups!A:B,2,FALSE)</f>
        <v>1st South West Cheshire</v>
      </c>
      <c r="E20" s="3" t="str">
        <f>VLOOKUP(C20,Groups!A:D,4,FALSE)</f>
        <v>Cheshire</v>
      </c>
      <c r="F20" s="3" t="str">
        <f>VLOOKUP(B20,[1]Sheet1!$A:$E,5,FALSE)</f>
        <v>Luke</v>
      </c>
      <c r="G20" s="3" t="str">
        <f>VLOOKUP(B20,[1]Sheet1!$A:$F,6,FALSE)</f>
        <v>O'Driscoll</v>
      </c>
      <c r="H20" s="3">
        <v>25</v>
      </c>
      <c r="I20" s="3">
        <f>VLOOKUP(B20,[1]Sheet1!$A:$L,12,FALSE)</f>
        <v>10</v>
      </c>
      <c r="J20" s="4" t="s">
        <v>14</v>
      </c>
      <c r="K20" s="3" t="b">
        <f t="shared" si="0"/>
        <v>1</v>
      </c>
      <c r="L20" s="3">
        <v>9.33</v>
      </c>
      <c r="M20" s="3" t="s">
        <v>270</v>
      </c>
      <c r="N20" s="3"/>
      <c r="O20" s="3">
        <v>2</v>
      </c>
      <c r="P20" s="3">
        <v>1310</v>
      </c>
      <c r="Q20" s="3">
        <v>1310</v>
      </c>
    </row>
    <row r="21" spans="1:17" ht="15" customHeight="1" x14ac:dyDescent="0.25">
      <c r="A21" s="3">
        <v>600799</v>
      </c>
      <c r="B21" s="3">
        <v>1175</v>
      </c>
      <c r="C21" s="3">
        <f>VLOOKUP(B21,[1]Sheet1!$A:$B,2,FALSE)</f>
        <v>31</v>
      </c>
      <c r="D21" s="3" t="str">
        <f>VLOOKUP(C21,Groups!A:B,2,FALSE)</f>
        <v>North East Norfolk District</v>
      </c>
      <c r="E21" s="3" t="str">
        <f>VLOOKUP(C21,Groups!A:D,4,FALSE)</f>
        <v>Norfolk</v>
      </c>
      <c r="F21" s="3" t="str">
        <f>VLOOKUP(B21,[1]Sheet1!$A:$E,5,FALSE)</f>
        <v>Daniel</v>
      </c>
      <c r="G21" s="3" t="str">
        <f>VLOOKUP(B21,[1]Sheet1!$A:$F,6,FALSE)</f>
        <v>Porter</v>
      </c>
      <c r="H21" s="3">
        <v>25</v>
      </c>
      <c r="I21" s="3">
        <f>VLOOKUP(B21,[1]Sheet1!$A:$L,12,FALSE)</f>
        <v>18</v>
      </c>
      <c r="J21" s="4" t="s">
        <v>16</v>
      </c>
      <c r="K21" s="3" t="b">
        <f t="shared" si="0"/>
        <v>1</v>
      </c>
      <c r="L21" s="3">
        <v>9.3699999999999992</v>
      </c>
      <c r="M21" s="3"/>
      <c r="N21" s="3"/>
      <c r="O21" s="5"/>
      <c r="P21" s="3">
        <v>1207</v>
      </c>
      <c r="Q21" s="3">
        <v>1207</v>
      </c>
    </row>
    <row r="22" spans="1:17" ht="15" hidden="1" customHeight="1" x14ac:dyDescent="0.25">
      <c r="A22" s="3">
        <v>601039</v>
      </c>
      <c r="B22" s="3">
        <v>1235</v>
      </c>
      <c r="C22" s="3">
        <f>VLOOKUP(B22,[1]Sheet1!$A:$B,2,FALSE)</f>
        <v>42</v>
      </c>
      <c r="D22" s="3" t="str">
        <f>VLOOKUP(C22,Groups!A:B,2,FALSE)</f>
        <v>1st Knaphill</v>
      </c>
      <c r="E22" s="3" t="str">
        <f>VLOOKUP(C22,Groups!A:D,4,FALSE)</f>
        <v>Surrey</v>
      </c>
      <c r="F22" s="3" t="str">
        <f>VLOOKUP(B22,[1]Sheet1!$A:$E,5,FALSE)</f>
        <v>Jenna</v>
      </c>
      <c r="G22" s="3" t="str">
        <f>VLOOKUP(B22,[1]Sheet1!$A:$F,6,FALSE)</f>
        <v>Culshaw</v>
      </c>
      <c r="H22" s="3">
        <v>25</v>
      </c>
      <c r="I22" s="3">
        <f>VLOOKUP(B22,[1]Sheet1!$A:$L,12,FALSE)</f>
        <v>13</v>
      </c>
      <c r="J22" s="4" t="s">
        <v>14</v>
      </c>
      <c r="K22" s="3" t="b">
        <f t="shared" si="0"/>
        <v>1</v>
      </c>
      <c r="L22" s="3">
        <v>9.6999999999999993</v>
      </c>
      <c r="M22" s="3" t="s">
        <v>257</v>
      </c>
      <c r="N22" s="3"/>
      <c r="O22" s="3">
        <v>3</v>
      </c>
      <c r="P22" s="3">
        <v>1269</v>
      </c>
      <c r="Q22" s="3">
        <v>1269</v>
      </c>
    </row>
    <row r="23" spans="1:17" ht="15" hidden="1" customHeight="1" x14ac:dyDescent="0.25">
      <c r="A23" s="3">
        <v>601232</v>
      </c>
      <c r="B23" s="3">
        <v>1281</v>
      </c>
      <c r="C23" s="3">
        <f>VLOOKUP(B23,[1]Sheet1!$A:$B,2,FALSE)</f>
        <v>54</v>
      </c>
      <c r="D23" s="3" t="str">
        <f>VLOOKUP(C23,Groups!A:B,2,FALSE)</f>
        <v>2nd Whitchurch</v>
      </c>
      <c r="E23" s="3" t="str">
        <f>VLOOKUP(C23,Groups!A:D,4,FALSE)</f>
        <v>Shropshire</v>
      </c>
      <c r="F23" s="3" t="str">
        <f>VLOOKUP(B23,[1]Sheet1!$A:$E,5,FALSE)</f>
        <v>Jack</v>
      </c>
      <c r="G23" s="3" t="str">
        <f>VLOOKUP(B23,[1]Sheet1!$A:$F,6,FALSE)</f>
        <v>Bebbington</v>
      </c>
      <c r="H23" s="3">
        <v>25</v>
      </c>
      <c r="I23" s="3">
        <f>VLOOKUP(B23,[1]Sheet1!$A:$L,12,FALSE)</f>
        <v>12</v>
      </c>
      <c r="J23" s="4" t="s">
        <v>14</v>
      </c>
      <c r="K23" s="3" t="b">
        <f t="shared" si="0"/>
        <v>1</v>
      </c>
      <c r="L23" s="3">
        <v>9.85</v>
      </c>
      <c r="M23" s="3" t="s">
        <v>267</v>
      </c>
      <c r="N23" s="3"/>
      <c r="O23" s="3">
        <v>4</v>
      </c>
      <c r="P23" s="3">
        <v>1277</v>
      </c>
      <c r="Q23" s="3">
        <v>1277</v>
      </c>
    </row>
    <row r="24" spans="1:17" ht="15" hidden="1" customHeight="1" x14ac:dyDescent="0.25">
      <c r="A24" s="3">
        <v>602257</v>
      </c>
      <c r="B24" s="3">
        <v>1510</v>
      </c>
      <c r="C24" s="3">
        <f>VLOOKUP(B24,[1]Sheet1!$A:$B,2,FALSE)</f>
        <v>87</v>
      </c>
      <c r="D24" s="3" t="str">
        <f>VLOOKUP(C24,Groups!A:B,2,FALSE)</f>
        <v>Boreatton</v>
      </c>
      <c r="E24" s="3" t="str">
        <f>VLOOKUP(C24,Groups!A:D,4,FALSE)</f>
        <v>Shropshire</v>
      </c>
      <c r="F24" s="3" t="str">
        <f>VLOOKUP(B24,[1]Sheet1!$A:$E,5,FALSE)</f>
        <v>Robin</v>
      </c>
      <c r="G24" s="3" t="str">
        <f>VLOOKUP(B24,[1]Sheet1!$A:$F,6,FALSE)</f>
        <v>Sturgess</v>
      </c>
      <c r="H24" s="3">
        <v>25</v>
      </c>
      <c r="I24" s="3">
        <f>VLOOKUP(B24,[1]Sheet1!$A:$L,12,FALSE)</f>
        <v>14</v>
      </c>
      <c r="J24" s="4" t="s">
        <v>16</v>
      </c>
      <c r="K24" s="3" t="b">
        <f t="shared" si="0"/>
        <v>1</v>
      </c>
      <c r="L24" s="3">
        <v>9.8699999999999992</v>
      </c>
      <c r="M24" s="3" t="s">
        <v>267</v>
      </c>
      <c r="N24" s="3"/>
      <c r="O24" s="3">
        <v>18</v>
      </c>
      <c r="P24" s="3">
        <v>1253</v>
      </c>
      <c r="Q24" s="3">
        <v>1253</v>
      </c>
    </row>
    <row r="25" spans="1:17" ht="15" hidden="1" customHeight="1" x14ac:dyDescent="0.25">
      <c r="A25" s="3">
        <v>601965</v>
      </c>
      <c r="B25" s="3">
        <v>1445</v>
      </c>
      <c r="C25" s="3">
        <f>VLOOKUP(B25,[1]Sheet1!$A:$B,2,FALSE)</f>
        <v>79</v>
      </c>
      <c r="D25" s="3" t="str">
        <f>VLOOKUP(C25,Groups!A:B,2,FALSE)</f>
        <v>Viking ESU</v>
      </c>
      <c r="E25" s="3" t="str">
        <f>VLOOKUP(C25,Groups!A:D,4,FALSE)</f>
        <v>Cheshire</v>
      </c>
      <c r="F25" s="3" t="str">
        <f>VLOOKUP(B25,[1]Sheet1!$A:$E,5,FALSE)</f>
        <v>James</v>
      </c>
      <c r="G25" s="3" t="str">
        <f>VLOOKUP(B25,[1]Sheet1!$A:$F,6,FALSE)</f>
        <v>Petty</v>
      </c>
      <c r="H25" s="3">
        <v>25</v>
      </c>
      <c r="I25" s="3">
        <f>VLOOKUP(B25,[1]Sheet1!$A:$L,12,FALSE)</f>
        <v>14</v>
      </c>
      <c r="J25" s="4" t="s">
        <v>16</v>
      </c>
      <c r="K25" s="3" t="b">
        <f t="shared" si="0"/>
        <v>1</v>
      </c>
      <c r="L25" s="3">
        <v>9.92</v>
      </c>
      <c r="M25" s="3" t="s">
        <v>270</v>
      </c>
      <c r="N25" s="3"/>
      <c r="O25" s="3">
        <v>19</v>
      </c>
      <c r="P25" s="3">
        <v>1258</v>
      </c>
      <c r="Q25" s="3">
        <v>1258</v>
      </c>
    </row>
    <row r="26" spans="1:17" ht="15" hidden="1" customHeight="1" x14ac:dyDescent="0.25">
      <c r="A26" s="3">
        <v>601558</v>
      </c>
      <c r="B26" s="3">
        <v>1358</v>
      </c>
      <c r="C26" s="3">
        <f>VLOOKUP(B26,[1]Sheet1!$A:$B,2,FALSE)</f>
        <v>64</v>
      </c>
      <c r="D26" s="3" t="str">
        <f>VLOOKUP(C26,Groups!A:B,2,FALSE)</f>
        <v>4th Itchen South (Netley) Sea Scouts</v>
      </c>
      <c r="E26" s="3" t="str">
        <f>VLOOKUP(C26,Groups!A:D,4,FALSE)</f>
        <v>Hampshire</v>
      </c>
      <c r="F26" s="3" t="str">
        <f>VLOOKUP(B26,[1]Sheet1!$A:$E,5,FALSE)</f>
        <v>Sampson</v>
      </c>
      <c r="G26" s="3" t="str">
        <f>VLOOKUP(B26,[1]Sheet1!$A:$F,6,FALSE)</f>
        <v>Dyer</v>
      </c>
      <c r="H26" s="3">
        <v>25</v>
      </c>
      <c r="I26" s="3">
        <f>VLOOKUP(B26,[1]Sheet1!$A:$L,12,FALSE)</f>
        <v>12</v>
      </c>
      <c r="J26" s="4" t="s">
        <v>14</v>
      </c>
      <c r="K26" s="3" t="b">
        <f t="shared" si="0"/>
        <v>1</v>
      </c>
      <c r="L26" s="3">
        <v>10.130000000000001</v>
      </c>
      <c r="M26" s="3" t="s">
        <v>255</v>
      </c>
      <c r="N26" s="3"/>
      <c r="O26" s="3">
        <v>5</v>
      </c>
      <c r="P26" s="3">
        <v>1281</v>
      </c>
      <c r="Q26" s="3">
        <v>1281</v>
      </c>
    </row>
    <row r="27" spans="1:17" ht="15" hidden="1" customHeight="1" x14ac:dyDescent="0.25">
      <c r="A27" s="3">
        <v>601466</v>
      </c>
      <c r="B27" s="3">
        <v>1335</v>
      </c>
      <c r="C27" s="3">
        <f>VLOOKUP(B27,[1]Sheet1!$A:$B,2,FALSE)</f>
        <v>61</v>
      </c>
      <c r="D27" s="3" t="str">
        <f>VLOOKUP(C27,Groups!A:B,2,FALSE)</f>
        <v>Worthing District</v>
      </c>
      <c r="E27" s="3" t="str">
        <f>VLOOKUP(C27,Groups!A:D,4,FALSE)</f>
        <v>West Sussex</v>
      </c>
      <c r="F27" s="3" t="str">
        <f>VLOOKUP(B27,[1]Sheet1!$A:$E,5,FALSE)</f>
        <v>Dion</v>
      </c>
      <c r="G27" s="3" t="str">
        <f>VLOOKUP(B27,[1]Sheet1!$A:$F,6,FALSE)</f>
        <v>Pragnell</v>
      </c>
      <c r="H27" s="3">
        <v>25</v>
      </c>
      <c r="I27" s="3">
        <f>VLOOKUP(B27,[1]Sheet1!$A:$L,12,FALSE)</f>
        <v>14</v>
      </c>
      <c r="J27" s="4" t="s">
        <v>16</v>
      </c>
      <c r="K27" s="3" t="b">
        <f t="shared" si="0"/>
        <v>1</v>
      </c>
      <c r="L27" s="3">
        <v>10.220000000000001</v>
      </c>
      <c r="M27" s="3" t="s">
        <v>265</v>
      </c>
      <c r="N27" s="3"/>
      <c r="O27" s="3">
        <v>20</v>
      </c>
      <c r="P27" s="3">
        <v>1258</v>
      </c>
      <c r="Q27" s="3">
        <v>1258</v>
      </c>
    </row>
    <row r="28" spans="1:17" ht="15" hidden="1" customHeight="1" x14ac:dyDescent="0.25">
      <c r="A28" s="3">
        <v>600210</v>
      </c>
      <c r="B28" s="3">
        <v>1035</v>
      </c>
      <c r="C28" s="3">
        <f>VLOOKUP(B28,[1]Sheet1!$A:$B,2,FALSE)</f>
        <v>5</v>
      </c>
      <c r="D28" s="3" t="str">
        <f>VLOOKUP(C28,Groups!A:B,2,FALSE)</f>
        <v>Hampton ESU</v>
      </c>
      <c r="E28" s="3" t="str">
        <f>VLOOKUP(C28,Groups!A:D,4,FALSE)</f>
        <v>Greater London South West</v>
      </c>
      <c r="F28" s="3" t="str">
        <f>VLOOKUP(B28,[1]Sheet1!$A:$E,5,FALSE)</f>
        <v>Felix</v>
      </c>
      <c r="G28" s="3" t="str">
        <f>VLOOKUP(B28,[1]Sheet1!$A:$F,6,FALSE)</f>
        <v>Chadwick-Histed</v>
      </c>
      <c r="H28" s="3">
        <v>25</v>
      </c>
      <c r="I28" s="3">
        <f>VLOOKUP(B28,[1]Sheet1!$A:$L,12,FALSE)</f>
        <v>15</v>
      </c>
      <c r="J28" s="4" t="s">
        <v>16</v>
      </c>
      <c r="K28" s="3" t="b">
        <f t="shared" si="0"/>
        <v>1</v>
      </c>
      <c r="L28" s="3">
        <v>10.88</v>
      </c>
      <c r="M28" s="3" t="s">
        <v>264</v>
      </c>
      <c r="N28" s="3"/>
      <c r="O28" s="3">
        <v>21</v>
      </c>
      <c r="P28" s="3">
        <v>1241</v>
      </c>
      <c r="Q28" s="3">
        <v>1241</v>
      </c>
    </row>
    <row r="29" spans="1:17" ht="15" hidden="1" customHeight="1" x14ac:dyDescent="0.25">
      <c r="A29" s="3">
        <v>602277</v>
      </c>
      <c r="B29" s="3">
        <v>1514</v>
      </c>
      <c r="C29" s="3">
        <f>VLOOKUP(B29,[1]Sheet1!$A:$B,2,FALSE)</f>
        <v>88</v>
      </c>
      <c r="D29" s="3" t="str">
        <f>VLOOKUP(C29,Groups!A:B,2,FALSE)</f>
        <v>1st Priorslee and St Georges</v>
      </c>
      <c r="E29" s="3" t="str">
        <f>VLOOKUP(C29,Groups!A:D,4,FALSE)</f>
        <v>Shropshire</v>
      </c>
      <c r="F29" s="3" t="str">
        <f>VLOOKUP(B29,[1]Sheet1!$A:$E,5,FALSE)</f>
        <v>Tom</v>
      </c>
      <c r="G29" s="3" t="str">
        <f>VLOOKUP(B29,[1]Sheet1!$A:$F,6,FALSE)</f>
        <v>Wyld</v>
      </c>
      <c r="H29" s="3">
        <v>25</v>
      </c>
      <c r="I29" s="3">
        <f>VLOOKUP(B29,[1]Sheet1!$A:$L,12,FALSE)</f>
        <v>13</v>
      </c>
      <c r="J29" s="4" t="s">
        <v>14</v>
      </c>
      <c r="K29" s="3" t="b">
        <f t="shared" si="0"/>
        <v>1</v>
      </c>
      <c r="L29" s="3">
        <v>10.98</v>
      </c>
      <c r="M29" s="3" t="s">
        <v>268</v>
      </c>
      <c r="N29" s="3"/>
      <c r="O29" s="3">
        <v>6</v>
      </c>
      <c r="P29" s="3">
        <v>1265</v>
      </c>
      <c r="Q29" s="3">
        <v>1265</v>
      </c>
    </row>
    <row r="30" spans="1:17" ht="15" hidden="1" customHeight="1" x14ac:dyDescent="0.25">
      <c r="A30" s="3">
        <v>602974</v>
      </c>
      <c r="B30" s="3">
        <v>1707</v>
      </c>
      <c r="C30" s="3">
        <f>VLOOKUP(B30,[1]Sheet1!$A:$B,2,FALSE)</f>
        <v>124</v>
      </c>
      <c r="D30" s="3" t="str">
        <f>VLOOKUP(C30,Groups!A:B,2,FALSE)</f>
        <v>Madcat ESU, Farnham</v>
      </c>
      <c r="E30" s="3" t="str">
        <f>VLOOKUP(C30,Groups!A:D,4,FALSE)</f>
        <v>Surrey</v>
      </c>
      <c r="F30" s="3" t="str">
        <f>VLOOKUP(B30,[1]Sheet1!$A:$E,5,FALSE)</f>
        <v>Eloise</v>
      </c>
      <c r="G30" s="3" t="str">
        <f>VLOOKUP(B30,[1]Sheet1!$A:$F,6,FALSE)</f>
        <v>White</v>
      </c>
      <c r="H30" s="3">
        <v>25</v>
      </c>
      <c r="I30" s="3">
        <f>VLOOKUP(B30,[1]Sheet1!$A:$L,12,FALSE)</f>
        <v>16</v>
      </c>
      <c r="J30" s="4" t="s">
        <v>16</v>
      </c>
      <c r="K30" s="3" t="b">
        <f t="shared" si="0"/>
        <v>1</v>
      </c>
      <c r="L30" s="3">
        <v>11.13</v>
      </c>
      <c r="M30" s="3" t="s">
        <v>258</v>
      </c>
      <c r="N30" s="3"/>
      <c r="O30" s="3">
        <v>22</v>
      </c>
      <c r="P30" s="3">
        <v>1233</v>
      </c>
      <c r="Q30" s="3">
        <v>1233</v>
      </c>
    </row>
    <row r="31" spans="1:17" ht="15" hidden="1" customHeight="1" x14ac:dyDescent="0.25">
      <c r="A31" s="3">
        <v>602045</v>
      </c>
      <c r="B31" s="3">
        <v>1463</v>
      </c>
      <c r="C31" s="3">
        <f>VLOOKUP(B31,[1]Sheet1!$A:$B,2,FALSE)</f>
        <v>82</v>
      </c>
      <c r="D31" s="3" t="str">
        <f>VLOOKUP(C31,Groups!A:B,2,FALSE)</f>
        <v>4th Worth</v>
      </c>
      <c r="E31" s="3" t="str">
        <f>VLOOKUP(C31,Groups!A:D,4,FALSE)</f>
        <v>West Sussex</v>
      </c>
      <c r="F31" s="3" t="str">
        <f>VLOOKUP(B31,[1]Sheet1!$A:$E,5,FALSE)</f>
        <v>Frankie</v>
      </c>
      <c r="G31" s="3" t="str">
        <f>VLOOKUP(B31,[1]Sheet1!$A:$F,6,FALSE)</f>
        <v>George</v>
      </c>
      <c r="H31" s="3">
        <v>25</v>
      </c>
      <c r="I31" s="3">
        <f>VLOOKUP(B31,[1]Sheet1!$A:$L,12,FALSE)</f>
        <v>13</v>
      </c>
      <c r="J31" s="4" t="s">
        <v>14</v>
      </c>
      <c r="K31" s="3" t="b">
        <f t="shared" si="0"/>
        <v>1</v>
      </c>
      <c r="L31" s="3">
        <v>11.23</v>
      </c>
      <c r="M31" s="3" t="s">
        <v>266</v>
      </c>
      <c r="N31" s="3"/>
      <c r="O31" s="3">
        <v>7</v>
      </c>
      <c r="P31" s="3">
        <v>1266</v>
      </c>
      <c r="Q31" s="3">
        <v>1266</v>
      </c>
    </row>
    <row r="32" spans="1:17" ht="15" hidden="1" customHeight="1" x14ac:dyDescent="0.25">
      <c r="A32" s="3">
        <v>600144</v>
      </c>
      <c r="B32" s="3">
        <v>1017</v>
      </c>
      <c r="C32" s="3">
        <f>VLOOKUP(B32,[1]Sheet1!$A:$B,2,FALSE)</f>
        <v>4</v>
      </c>
      <c r="D32" s="3" t="str">
        <f>VLOOKUP(C32,Groups!A:B,2,FALSE)</f>
        <v>3rd Hampton Hill</v>
      </c>
      <c r="E32" s="3" t="str">
        <f>VLOOKUP(C32,Groups!A:D,4,FALSE)</f>
        <v>Greater London South West</v>
      </c>
      <c r="F32" s="3" t="str">
        <f>VLOOKUP(B32,[1]Sheet1!$A:$E,5,FALSE)</f>
        <v>Harry</v>
      </c>
      <c r="G32" s="3" t="str">
        <f>VLOOKUP(B32,[1]Sheet1!$A:$F,6,FALSE)</f>
        <v>Prescott</v>
      </c>
      <c r="H32" s="3">
        <v>25</v>
      </c>
      <c r="I32" s="3">
        <f>VLOOKUP(B32,[1]Sheet1!$A:$L,12,FALSE)</f>
        <v>13</v>
      </c>
      <c r="J32" s="4" t="s">
        <v>14</v>
      </c>
      <c r="K32" s="3" t="b">
        <f t="shared" si="0"/>
        <v>1</v>
      </c>
      <c r="L32" s="3">
        <v>11.45</v>
      </c>
      <c r="M32" s="3" t="s">
        <v>264</v>
      </c>
      <c r="N32" s="3"/>
      <c r="O32" s="3">
        <v>8</v>
      </c>
      <c r="P32" s="3">
        <v>1274</v>
      </c>
      <c r="Q32" s="3">
        <v>1274</v>
      </c>
    </row>
    <row r="33" spans="1:17" ht="15" hidden="1" customHeight="1" x14ac:dyDescent="0.25">
      <c r="A33" s="3">
        <v>601954</v>
      </c>
      <c r="B33" s="3">
        <v>1443</v>
      </c>
      <c r="C33" s="3">
        <f>VLOOKUP(B33,[1]Sheet1!$A:$B,2,FALSE)</f>
        <v>79</v>
      </c>
      <c r="D33" s="3" t="str">
        <f>VLOOKUP(C33,Groups!A:B,2,FALSE)</f>
        <v>Viking ESU</v>
      </c>
      <c r="E33" s="3" t="str">
        <f>VLOOKUP(C33,Groups!A:D,4,FALSE)</f>
        <v>Cheshire</v>
      </c>
      <c r="F33" s="3" t="str">
        <f>VLOOKUP(B33,[1]Sheet1!$A:$E,5,FALSE)</f>
        <v>Alex</v>
      </c>
      <c r="G33" s="3" t="str">
        <f>VLOOKUP(B33,[1]Sheet1!$A:$F,6,FALSE)</f>
        <v>Morgan-Hennessey</v>
      </c>
      <c r="H33" s="3">
        <v>25</v>
      </c>
      <c r="I33" s="3">
        <f>VLOOKUP(B33,[1]Sheet1!$A:$L,12,FALSE)</f>
        <v>15</v>
      </c>
      <c r="J33" s="4" t="s">
        <v>16</v>
      </c>
      <c r="K33" s="3" t="b">
        <f t="shared" si="0"/>
        <v>1</v>
      </c>
      <c r="L33" s="3">
        <v>11.75</v>
      </c>
      <c r="M33" s="3" t="s">
        <v>270</v>
      </c>
      <c r="N33" s="3"/>
      <c r="O33" s="3">
        <v>24</v>
      </c>
      <c r="P33" s="3">
        <v>1251</v>
      </c>
      <c r="Q33" s="3">
        <v>1251</v>
      </c>
    </row>
    <row r="34" spans="1:17" ht="15" customHeight="1" x14ac:dyDescent="0.25">
      <c r="A34" s="3">
        <v>601578</v>
      </c>
      <c r="B34" s="3">
        <v>1363</v>
      </c>
      <c r="C34" s="3">
        <f>VLOOKUP(B34,[1]Sheet1!$A:$B,2,FALSE)</f>
        <v>65</v>
      </c>
      <c r="D34" s="3" t="str">
        <f>VLOOKUP(C34,Groups!A:B,2,FALSE)</f>
        <v>Jersey ESU</v>
      </c>
      <c r="E34" s="3" t="str">
        <f>VLOOKUP(C34,Groups!A:D,4,FALSE)</f>
        <v>Jersey</v>
      </c>
      <c r="F34" s="3" t="str">
        <f>VLOOKUP(B34,[1]Sheet1!$A:$E,5,FALSE)</f>
        <v>Gemma</v>
      </c>
      <c r="G34" s="3" t="str">
        <f>VLOOKUP(B34,[1]Sheet1!$A:$F,6,FALSE)</f>
        <v>Colley</v>
      </c>
      <c r="H34" s="3">
        <v>25</v>
      </c>
      <c r="I34" s="3">
        <f>VLOOKUP(B34,[1]Sheet1!$A:$L,12,FALSE)</f>
        <v>21</v>
      </c>
      <c r="J34" s="4" t="s">
        <v>16</v>
      </c>
      <c r="K34" s="3" t="b">
        <f t="shared" ref="K34:K70" si="1">IF(I34&lt;25,TRUE,FALSE)</f>
        <v>1</v>
      </c>
      <c r="L34" s="3">
        <v>12.03</v>
      </c>
      <c r="M34" s="3"/>
      <c r="N34" s="3"/>
      <c r="O34" s="3">
        <v>25</v>
      </c>
      <c r="P34" s="3">
        <v>1174</v>
      </c>
      <c r="Q34" s="3">
        <v>1174</v>
      </c>
    </row>
    <row r="35" spans="1:17" ht="15" hidden="1" customHeight="1" x14ac:dyDescent="0.25">
      <c r="A35" s="3">
        <v>602034</v>
      </c>
      <c r="B35" s="3">
        <v>1461</v>
      </c>
      <c r="C35" s="3">
        <f>VLOOKUP(B35,[1]Sheet1!$A:$B,2,FALSE)</f>
        <v>82</v>
      </c>
      <c r="D35" s="3" t="str">
        <f>VLOOKUP(C35,Groups!A:B,2,FALSE)</f>
        <v>4th Worth</v>
      </c>
      <c r="E35" s="3" t="str">
        <f>VLOOKUP(C35,Groups!A:D,4,FALSE)</f>
        <v>West Sussex</v>
      </c>
      <c r="F35" s="3" t="str">
        <f>VLOOKUP(B35,[1]Sheet1!$A:$E,5,FALSE)</f>
        <v>Edward</v>
      </c>
      <c r="G35" s="3" t="str">
        <f>VLOOKUP(B35,[1]Sheet1!$A:$F,6,FALSE)</f>
        <v>Bravery</v>
      </c>
      <c r="H35" s="3">
        <v>25</v>
      </c>
      <c r="I35" s="3">
        <f>VLOOKUP(B35,[1]Sheet1!$A:$L,12,FALSE)</f>
        <v>14</v>
      </c>
      <c r="J35" s="4" t="s">
        <v>16</v>
      </c>
      <c r="K35" s="3" t="b">
        <f t="shared" si="1"/>
        <v>1</v>
      </c>
      <c r="L35" s="3">
        <v>12.15</v>
      </c>
      <c r="M35" s="3" t="s">
        <v>266</v>
      </c>
      <c r="N35" s="3"/>
      <c r="O35" s="3">
        <v>26</v>
      </c>
      <c r="P35" s="3">
        <v>1264</v>
      </c>
      <c r="Q35" s="3">
        <v>1264</v>
      </c>
    </row>
    <row r="36" spans="1:17" ht="15" hidden="1" customHeight="1" x14ac:dyDescent="0.25">
      <c r="A36" s="3">
        <v>601807</v>
      </c>
      <c r="B36" s="3">
        <v>1418</v>
      </c>
      <c r="C36" s="3">
        <f>VLOOKUP(B36,[1]Sheet1!$A:$B,2,FALSE)</f>
        <v>74</v>
      </c>
      <c r="D36" s="3" t="str">
        <f>VLOOKUP(C36,Groups!A:B,2,FALSE)</f>
        <v>35th South West Cheshire (Wistaston)</v>
      </c>
      <c r="E36" s="3" t="str">
        <f>VLOOKUP(C36,Groups!A:D,4,FALSE)</f>
        <v>Cheshire</v>
      </c>
      <c r="F36" s="3" t="str">
        <f>VLOOKUP(B36,[1]Sheet1!$A:$E,5,FALSE)</f>
        <v>Ben</v>
      </c>
      <c r="G36" s="3" t="str">
        <f>VLOOKUP(B36,[1]Sheet1!$A:$F,6,FALSE)</f>
        <v>Slinn</v>
      </c>
      <c r="H36" s="3">
        <v>25</v>
      </c>
      <c r="I36" s="3">
        <f>VLOOKUP(B36,[1]Sheet1!$A:$L,12,FALSE)</f>
        <v>12</v>
      </c>
      <c r="J36" s="4" t="s">
        <v>14</v>
      </c>
      <c r="K36" s="3" t="b">
        <f t="shared" si="1"/>
        <v>1</v>
      </c>
      <c r="L36" s="3">
        <v>12.2</v>
      </c>
      <c r="M36" s="3" t="s">
        <v>271</v>
      </c>
      <c r="N36" s="3"/>
      <c r="O36" s="3">
        <v>9</v>
      </c>
      <c r="P36" s="3">
        <v>1287</v>
      </c>
      <c r="Q36" s="3">
        <v>1287</v>
      </c>
    </row>
    <row r="37" spans="1:17" ht="15" customHeight="1" x14ac:dyDescent="0.25">
      <c r="A37" s="3">
        <v>601550</v>
      </c>
      <c r="B37" s="3">
        <v>1356</v>
      </c>
      <c r="C37" s="3">
        <f>VLOOKUP(B37,[1]Sheet1!$A:$B,2,FALSE)</f>
        <v>64</v>
      </c>
      <c r="D37" s="3" t="str">
        <f>VLOOKUP(C37,Groups!A:B,2,FALSE)</f>
        <v>4th Itchen South (Netley) Sea Scouts</v>
      </c>
      <c r="E37" s="3" t="str">
        <f>VLOOKUP(C37,Groups!A:D,4,FALSE)</f>
        <v>Hampshire</v>
      </c>
      <c r="F37" s="3" t="str">
        <f>VLOOKUP(B37,[1]Sheet1!$A:$E,5,FALSE)</f>
        <v>Sam</v>
      </c>
      <c r="G37" s="3" t="str">
        <f>VLOOKUP(B37,[1]Sheet1!$A:$F,6,FALSE)</f>
        <v>Lawrence</v>
      </c>
      <c r="H37" s="3">
        <v>25</v>
      </c>
      <c r="I37" s="3">
        <f>VLOOKUP(B37,[1]Sheet1!$A:$L,12,FALSE)</f>
        <v>12</v>
      </c>
      <c r="J37" s="4" t="s">
        <v>14</v>
      </c>
      <c r="K37" s="3" t="b">
        <f t="shared" si="1"/>
        <v>1</v>
      </c>
      <c r="L37" s="3">
        <v>12.28</v>
      </c>
      <c r="M37" s="3"/>
      <c r="N37" s="3"/>
      <c r="O37" s="3">
        <v>10</v>
      </c>
      <c r="P37" s="3">
        <v>1278</v>
      </c>
      <c r="Q37" s="3">
        <v>1278</v>
      </c>
    </row>
    <row r="38" spans="1:17" ht="15" hidden="1" customHeight="1" x14ac:dyDescent="0.25">
      <c r="A38" s="3">
        <v>601043</v>
      </c>
      <c r="B38" s="3">
        <v>1236</v>
      </c>
      <c r="C38" s="3">
        <f>VLOOKUP(B38,[1]Sheet1!$A:$B,2,FALSE)</f>
        <v>42</v>
      </c>
      <c r="D38" s="3" t="str">
        <f>VLOOKUP(C38,Groups!A:B,2,FALSE)</f>
        <v>1st Knaphill</v>
      </c>
      <c r="E38" s="3" t="str">
        <f>VLOOKUP(C38,Groups!A:D,4,FALSE)</f>
        <v>Surrey</v>
      </c>
      <c r="F38" s="3" t="str">
        <f>VLOOKUP(B38,[1]Sheet1!$A:$E,5,FALSE)</f>
        <v>Philip</v>
      </c>
      <c r="G38" s="3" t="str">
        <f>VLOOKUP(B38,[1]Sheet1!$A:$F,6,FALSE)</f>
        <v>Mueller-Doblies</v>
      </c>
      <c r="H38" s="3">
        <v>25</v>
      </c>
      <c r="I38" s="3">
        <f>VLOOKUP(B38,[1]Sheet1!$A:$L,12,FALSE)</f>
        <v>13</v>
      </c>
      <c r="J38" s="4" t="s">
        <v>14</v>
      </c>
      <c r="K38" s="3" t="b">
        <f t="shared" si="1"/>
        <v>1</v>
      </c>
      <c r="L38" s="3">
        <v>12.45</v>
      </c>
      <c r="M38" s="3" t="s">
        <v>258</v>
      </c>
      <c r="N38" s="3"/>
      <c r="O38" s="3">
        <v>11</v>
      </c>
      <c r="P38" s="3">
        <v>1274</v>
      </c>
      <c r="Q38" s="3">
        <v>1274</v>
      </c>
    </row>
    <row r="39" spans="1:17" ht="15" hidden="1" customHeight="1" x14ac:dyDescent="0.25">
      <c r="A39" s="3">
        <v>602245</v>
      </c>
      <c r="B39" s="3">
        <v>1508</v>
      </c>
      <c r="C39" s="3">
        <f>VLOOKUP(B39,[1]Sheet1!$A:$B,2,FALSE)</f>
        <v>87</v>
      </c>
      <c r="D39" s="3" t="str">
        <f>VLOOKUP(C39,Groups!A:B,2,FALSE)</f>
        <v>Boreatton</v>
      </c>
      <c r="E39" s="3" t="str">
        <f>VLOOKUP(C39,Groups!A:D,4,FALSE)</f>
        <v>Shropshire</v>
      </c>
      <c r="F39" s="3" t="str">
        <f>VLOOKUP(B39,[1]Sheet1!$A:$E,5,FALSE)</f>
        <v>Hugh</v>
      </c>
      <c r="G39" s="3" t="str">
        <f>VLOOKUP(B39,[1]Sheet1!$A:$F,6,FALSE)</f>
        <v>Lea</v>
      </c>
      <c r="H39" s="3">
        <v>25</v>
      </c>
      <c r="I39" s="3">
        <f>VLOOKUP(B39,[1]Sheet1!$A:$L,12,FALSE)</f>
        <v>14</v>
      </c>
      <c r="J39" s="4" t="s">
        <v>16</v>
      </c>
      <c r="K39" s="3" t="b">
        <f t="shared" si="1"/>
        <v>1</v>
      </c>
      <c r="L39" s="3">
        <v>12.75</v>
      </c>
      <c r="M39" s="3" t="s">
        <v>268</v>
      </c>
      <c r="N39" s="3"/>
      <c r="O39" s="3">
        <v>27</v>
      </c>
      <c r="P39" s="3">
        <v>1255</v>
      </c>
      <c r="Q39" s="3">
        <v>1255</v>
      </c>
    </row>
    <row r="40" spans="1:17" ht="15" hidden="1" customHeight="1" x14ac:dyDescent="0.25">
      <c r="A40" s="3">
        <v>601056</v>
      </c>
      <c r="B40" s="3">
        <v>1240</v>
      </c>
      <c r="C40" s="3">
        <f>VLOOKUP(B40,[1]Sheet1!$A:$B,2,FALSE)</f>
        <v>43</v>
      </c>
      <c r="D40" s="3" t="str">
        <f>VLOOKUP(C40,Groups!A:B,2,FALSE)</f>
        <v>Woking District ESU</v>
      </c>
      <c r="E40" s="3" t="str">
        <f>VLOOKUP(C40,Groups!A:D,4,FALSE)</f>
        <v>Surrey</v>
      </c>
      <c r="F40" s="3" t="str">
        <f>VLOOKUP(B40,[1]Sheet1!$A:$E,5,FALSE)</f>
        <v>Edward</v>
      </c>
      <c r="G40" s="3" t="str">
        <f>VLOOKUP(B40,[1]Sheet1!$A:$F,6,FALSE)</f>
        <v>Philips</v>
      </c>
      <c r="H40" s="3">
        <v>25</v>
      </c>
      <c r="I40" s="3">
        <f>VLOOKUP(B40,[1]Sheet1!$A:$L,12,FALSE)</f>
        <v>17</v>
      </c>
      <c r="J40" s="4" t="s">
        <v>16</v>
      </c>
      <c r="K40" s="3" t="b">
        <f t="shared" si="1"/>
        <v>1</v>
      </c>
      <c r="L40" s="3">
        <v>12.9</v>
      </c>
      <c r="M40" s="3" t="s">
        <v>258</v>
      </c>
      <c r="N40" s="3"/>
      <c r="O40" s="3">
        <v>28</v>
      </c>
      <c r="P40" s="3">
        <v>1224</v>
      </c>
      <c r="Q40" s="3">
        <v>1224</v>
      </c>
    </row>
    <row r="41" spans="1:17" ht="15" hidden="1" customHeight="1" x14ac:dyDescent="0.25">
      <c r="A41" s="3">
        <v>602855</v>
      </c>
      <c r="B41" s="3">
        <v>1668</v>
      </c>
      <c r="C41" s="3">
        <f>VLOOKUP(B41,[1]Sheet1!$A:$B,2,FALSE)</f>
        <v>120</v>
      </c>
      <c r="D41" s="3" t="str">
        <f>VLOOKUP(C41,Groups!A:B,2,FALSE)</f>
        <v>1st Moreton &amp; Fyfield</v>
      </c>
      <c r="E41" s="3" t="str">
        <f>VLOOKUP(C41,Groups!A:D,4,FALSE)</f>
        <v>Essex</v>
      </c>
      <c r="F41" s="3" t="str">
        <f>VLOOKUP(B41,[1]Sheet1!$A:$E,5,FALSE)</f>
        <v>Tilly</v>
      </c>
      <c r="G41" s="3" t="str">
        <f>VLOOKUP(B41,[1]Sheet1!$A:$F,6,FALSE)</f>
        <v>Mountney</v>
      </c>
      <c r="H41" s="3">
        <v>25</v>
      </c>
      <c r="I41" s="3">
        <f>VLOOKUP(B41,[1]Sheet1!$A:$L,12,FALSE)</f>
        <v>15</v>
      </c>
      <c r="J41" s="4" t="s">
        <v>16</v>
      </c>
      <c r="K41" s="3" t="b">
        <f t="shared" si="1"/>
        <v>1</v>
      </c>
      <c r="L41" s="3">
        <v>12.93</v>
      </c>
      <c r="M41" s="3" t="s">
        <v>259</v>
      </c>
      <c r="N41" s="3"/>
      <c r="O41" s="3">
        <v>29</v>
      </c>
      <c r="P41" s="3">
        <v>1248</v>
      </c>
      <c r="Q41" s="3">
        <v>1248</v>
      </c>
    </row>
    <row r="42" spans="1:17" ht="15" hidden="1" customHeight="1" x14ac:dyDescent="0.25">
      <c r="A42" s="3">
        <v>602239</v>
      </c>
      <c r="B42" s="3">
        <v>1507</v>
      </c>
      <c r="C42" s="3">
        <f>VLOOKUP(B42,[1]Sheet1!$A:$B,2,FALSE)</f>
        <v>87</v>
      </c>
      <c r="D42" s="3" t="str">
        <f>VLOOKUP(C42,Groups!A:B,2,FALSE)</f>
        <v>Boreatton</v>
      </c>
      <c r="E42" s="3" t="str">
        <f>VLOOKUP(C42,Groups!A:D,4,FALSE)</f>
        <v>Shropshire</v>
      </c>
      <c r="F42" s="3" t="str">
        <f>VLOOKUP(B42,[1]Sheet1!$A:$E,5,FALSE)</f>
        <v>Bethany</v>
      </c>
      <c r="G42" s="3" t="str">
        <f>VLOOKUP(B42,[1]Sheet1!$A:$F,6,FALSE)</f>
        <v>Smith</v>
      </c>
      <c r="H42" s="3">
        <v>25</v>
      </c>
      <c r="I42" s="3">
        <f>VLOOKUP(B42,[1]Sheet1!$A:$L,12,FALSE)</f>
        <v>11</v>
      </c>
      <c r="J42" s="4" t="s">
        <v>14</v>
      </c>
      <c r="K42" s="3" t="b">
        <f t="shared" si="1"/>
        <v>1</v>
      </c>
      <c r="L42" s="3">
        <v>12.95</v>
      </c>
      <c r="M42" s="3" t="s">
        <v>268</v>
      </c>
      <c r="N42" s="3"/>
      <c r="O42" s="3">
        <v>12</v>
      </c>
      <c r="P42" s="3">
        <v>1291</v>
      </c>
      <c r="Q42" s="3">
        <v>1291</v>
      </c>
    </row>
    <row r="43" spans="1:17" ht="15" hidden="1" customHeight="1" x14ac:dyDescent="0.25">
      <c r="A43" s="3">
        <v>602040</v>
      </c>
      <c r="B43" s="3">
        <v>1462</v>
      </c>
      <c r="C43" s="3">
        <f>VLOOKUP(B43,[1]Sheet1!$A:$B,2,FALSE)</f>
        <v>82</v>
      </c>
      <c r="D43" s="3" t="str">
        <f>VLOOKUP(C43,Groups!A:B,2,FALSE)</f>
        <v>4th Worth</v>
      </c>
      <c r="E43" s="3" t="str">
        <f>VLOOKUP(C43,Groups!A:D,4,FALSE)</f>
        <v>West Sussex</v>
      </c>
      <c r="F43" s="3" t="str">
        <f>VLOOKUP(B43,[1]Sheet1!$A:$E,5,FALSE)</f>
        <v>Mathew</v>
      </c>
      <c r="G43" s="3" t="str">
        <f>VLOOKUP(B43,[1]Sheet1!$A:$F,6,FALSE)</f>
        <v>George</v>
      </c>
      <c r="H43" s="3">
        <v>25</v>
      </c>
      <c r="I43" s="3">
        <f>VLOOKUP(B43,[1]Sheet1!$A:$L,12,FALSE)</f>
        <v>14</v>
      </c>
      <c r="J43" s="4" t="s">
        <v>16</v>
      </c>
      <c r="K43" s="3" t="b">
        <f t="shared" si="1"/>
        <v>1</v>
      </c>
      <c r="L43" s="3">
        <v>13.13</v>
      </c>
      <c r="M43" s="3" t="s">
        <v>266</v>
      </c>
      <c r="N43" s="3"/>
      <c r="O43" s="3">
        <v>30</v>
      </c>
      <c r="P43" s="3">
        <v>1264</v>
      </c>
      <c r="Q43" s="3">
        <v>1264</v>
      </c>
    </row>
    <row r="44" spans="1:17" ht="15" hidden="1" customHeight="1" x14ac:dyDescent="0.25">
      <c r="A44" s="3">
        <v>602891</v>
      </c>
      <c r="B44" s="3">
        <v>1677</v>
      </c>
      <c r="C44" s="3">
        <f>VLOOKUP(B44,[1]Sheet1!$A:$B,2,FALSE)</f>
        <v>120</v>
      </c>
      <c r="D44" s="3" t="str">
        <f>VLOOKUP(C44,Groups!A:B,2,FALSE)</f>
        <v>1st Moreton &amp; Fyfield</v>
      </c>
      <c r="E44" s="3" t="str">
        <f>VLOOKUP(C44,Groups!A:D,4,FALSE)</f>
        <v>Essex</v>
      </c>
      <c r="F44" s="3" t="str">
        <f>VLOOKUP(B44,[1]Sheet1!$A:$E,5,FALSE)</f>
        <v>Jack</v>
      </c>
      <c r="G44" s="3" t="str">
        <f>VLOOKUP(B44,[1]Sheet1!$A:$F,6,FALSE)</f>
        <v>Quinlan</v>
      </c>
      <c r="H44" s="3">
        <v>25</v>
      </c>
      <c r="I44" s="3">
        <f>VLOOKUP(B44,[1]Sheet1!$A:$L,12,FALSE)</f>
        <v>13</v>
      </c>
      <c r="J44" s="4" t="s">
        <v>14</v>
      </c>
      <c r="K44" s="3" t="b">
        <f t="shared" si="1"/>
        <v>1</v>
      </c>
      <c r="L44" s="3">
        <v>13.22</v>
      </c>
      <c r="M44" s="3" t="s">
        <v>259</v>
      </c>
      <c r="N44" s="3"/>
      <c r="O44" s="3">
        <v>13</v>
      </c>
      <c r="P44" s="3">
        <v>1271</v>
      </c>
      <c r="Q44" s="3">
        <v>1271</v>
      </c>
    </row>
    <row r="45" spans="1:17" ht="15" hidden="1" customHeight="1" x14ac:dyDescent="0.25">
      <c r="A45" s="3">
        <v>601254</v>
      </c>
      <c r="B45" s="3">
        <v>1284</v>
      </c>
      <c r="C45" s="3">
        <f>VLOOKUP(B45,[1]Sheet1!$A:$B,2,FALSE)</f>
        <v>54</v>
      </c>
      <c r="D45" s="3" t="str">
        <f>VLOOKUP(C45,Groups!A:B,2,FALSE)</f>
        <v>2nd Whitchurch</v>
      </c>
      <c r="E45" s="3" t="str">
        <f>VLOOKUP(C45,Groups!A:D,4,FALSE)</f>
        <v>Shropshire</v>
      </c>
      <c r="F45" s="3" t="str">
        <f>VLOOKUP(B45,[1]Sheet1!$A:$E,5,FALSE)</f>
        <v>Rebbecca</v>
      </c>
      <c r="G45" s="3" t="str">
        <f>VLOOKUP(B45,[1]Sheet1!$A:$F,6,FALSE)</f>
        <v>Latham</v>
      </c>
      <c r="H45" s="3">
        <v>25</v>
      </c>
      <c r="I45" s="3">
        <f>VLOOKUP(B45,[1]Sheet1!$A:$L,12,FALSE)</f>
        <v>12</v>
      </c>
      <c r="J45" s="4" t="s">
        <v>14</v>
      </c>
      <c r="K45" s="3" t="b">
        <f t="shared" si="1"/>
        <v>1</v>
      </c>
      <c r="L45" s="3">
        <v>13.4</v>
      </c>
      <c r="M45" s="3" t="s">
        <v>269</v>
      </c>
      <c r="N45" s="3"/>
      <c r="O45" s="3">
        <v>14</v>
      </c>
      <c r="P45" s="3">
        <v>1282</v>
      </c>
      <c r="Q45" s="3">
        <v>1282</v>
      </c>
    </row>
    <row r="46" spans="1:17" ht="15" customHeight="1" x14ac:dyDescent="0.25">
      <c r="A46" s="3">
        <v>602338</v>
      </c>
      <c r="B46" s="3">
        <v>1530</v>
      </c>
      <c r="C46" s="3">
        <f>VLOOKUP(B46,[1]Sheet1!$A:$B,2,FALSE)</f>
        <v>91</v>
      </c>
      <c r="D46" s="3" t="str">
        <f>VLOOKUP(C46,Groups!A:B,2,FALSE)</f>
        <v>6th Ashton-Under-Lyne</v>
      </c>
      <c r="E46" s="3" t="str">
        <f>VLOOKUP(C46,Groups!A:D,4,FALSE)</f>
        <v>Greater Manchester East</v>
      </c>
      <c r="F46" s="3" t="str">
        <f>VLOOKUP(B46,[1]Sheet1!$A:$E,5,FALSE)</f>
        <v>Harrison</v>
      </c>
      <c r="G46" s="3" t="str">
        <f>VLOOKUP(B46,[1]Sheet1!$A:$F,6,FALSE)</f>
        <v>Pepper</v>
      </c>
      <c r="H46" s="3">
        <v>25</v>
      </c>
      <c r="I46" s="3">
        <f>VLOOKUP(B46,[1]Sheet1!$A:$L,12,FALSE)</f>
        <v>12</v>
      </c>
      <c r="J46" s="4" t="s">
        <v>14</v>
      </c>
      <c r="K46" s="3" t="b">
        <f t="shared" si="1"/>
        <v>1</v>
      </c>
      <c r="L46" s="3">
        <v>13.55</v>
      </c>
      <c r="M46" s="3"/>
      <c r="N46" s="3"/>
      <c r="O46" s="3">
        <v>15</v>
      </c>
      <c r="P46" s="3">
        <v>1285</v>
      </c>
      <c r="Q46" s="3">
        <v>1285</v>
      </c>
    </row>
    <row r="47" spans="1:17" ht="15" customHeight="1" x14ac:dyDescent="0.25">
      <c r="A47" s="3">
        <v>602641</v>
      </c>
      <c r="B47" s="3">
        <v>1612</v>
      </c>
      <c r="C47" s="3">
        <f>VLOOKUP(B47,[1]Sheet1!$A:$B,2,FALSE)</f>
        <v>105</v>
      </c>
      <c r="D47" s="3" t="str">
        <f>VLOOKUP(C47,Groups!A:B,2,FALSE)</f>
        <v>City of Newcastle</v>
      </c>
      <c r="E47" s="3" t="str">
        <f>VLOOKUP(C47,Groups!A:D,4,FALSE)</f>
        <v>Northumberland</v>
      </c>
      <c r="F47" s="3" t="str">
        <f>VLOOKUP(B47,[1]Sheet1!$A:$E,5,FALSE)</f>
        <v>Daniel</v>
      </c>
      <c r="G47" s="3" t="str">
        <f>VLOOKUP(B47,[1]Sheet1!$A:$F,6,FALSE)</f>
        <v>De Havilland</v>
      </c>
      <c r="H47" s="3">
        <v>25</v>
      </c>
      <c r="I47" s="3">
        <f>VLOOKUP(B47,[1]Sheet1!$A:$L,12,FALSE)</f>
        <v>14</v>
      </c>
      <c r="J47" s="4" t="s">
        <v>16</v>
      </c>
      <c r="K47" s="3" t="b">
        <f t="shared" si="1"/>
        <v>1</v>
      </c>
      <c r="L47" s="3">
        <v>14.27</v>
      </c>
      <c r="M47" s="3"/>
      <c r="N47" s="3"/>
      <c r="O47" s="3">
        <v>31</v>
      </c>
      <c r="P47" s="3">
        <v>1258</v>
      </c>
      <c r="Q47" s="3">
        <v>1258</v>
      </c>
    </row>
    <row r="48" spans="1:17" ht="15" hidden="1" customHeight="1" x14ac:dyDescent="0.25">
      <c r="A48" s="3">
        <v>601093</v>
      </c>
      <c r="B48" s="3">
        <v>1250</v>
      </c>
      <c r="C48" s="3">
        <f>VLOOKUP(B48,[1]Sheet1!$A:$B,2,FALSE)</f>
        <v>44</v>
      </c>
      <c r="D48" s="3" t="str">
        <f>VLOOKUP(C48,Groups!A:B,2,FALSE)</f>
        <v>22nd Hampstead Sea Scouts</v>
      </c>
      <c r="E48" s="3" t="str">
        <f>VLOOKUP(C48,Groups!A:D,4,FALSE)</f>
        <v>Greater London North</v>
      </c>
      <c r="F48" s="3" t="str">
        <f>VLOOKUP(B48,[1]Sheet1!$A:$E,5,FALSE)</f>
        <v>Sonny</v>
      </c>
      <c r="G48" s="3" t="str">
        <f>VLOOKUP(B48,[1]Sheet1!$A:$F,6,FALSE)</f>
        <v>Mcguinness-Harding</v>
      </c>
      <c r="H48" s="3">
        <v>25</v>
      </c>
      <c r="I48" s="3">
        <f>VLOOKUP(B48,[1]Sheet1!$A:$L,12,FALSE)</f>
        <v>12</v>
      </c>
      <c r="J48" s="4" t="s">
        <v>14</v>
      </c>
      <c r="K48" s="3" t="b">
        <f t="shared" si="1"/>
        <v>1</v>
      </c>
      <c r="L48" s="3">
        <v>14.67</v>
      </c>
      <c r="M48" s="3" t="s">
        <v>263</v>
      </c>
      <c r="N48" s="3"/>
      <c r="O48" s="3">
        <v>16</v>
      </c>
      <c r="P48" s="3">
        <v>1277</v>
      </c>
      <c r="Q48" s="3">
        <v>1277</v>
      </c>
    </row>
    <row r="49" spans="1:17" ht="15" hidden="1" customHeight="1" x14ac:dyDescent="0.25">
      <c r="A49" s="3">
        <v>602251</v>
      </c>
      <c r="B49" s="3">
        <v>1509</v>
      </c>
      <c r="C49" s="3">
        <f>VLOOKUP(B49,[1]Sheet1!$A:$B,2,FALSE)</f>
        <v>87</v>
      </c>
      <c r="D49" s="3" t="str">
        <f>VLOOKUP(C49,Groups!A:B,2,FALSE)</f>
        <v>Boreatton</v>
      </c>
      <c r="E49" s="3" t="str">
        <f>VLOOKUP(C49,Groups!A:D,4,FALSE)</f>
        <v>Shropshire</v>
      </c>
      <c r="F49" s="3" t="str">
        <f>VLOOKUP(B49,[1]Sheet1!$A:$E,5,FALSE)</f>
        <v>Leon</v>
      </c>
      <c r="G49" s="3" t="str">
        <f>VLOOKUP(B49,[1]Sheet1!$A:$F,6,FALSE)</f>
        <v>Humphreys</v>
      </c>
      <c r="H49" s="3">
        <v>25</v>
      </c>
      <c r="I49" s="3">
        <f>VLOOKUP(B49,[1]Sheet1!$A:$L,12,FALSE)</f>
        <v>14</v>
      </c>
      <c r="J49" s="4" t="s">
        <v>16</v>
      </c>
      <c r="K49" s="3" t="b">
        <f t="shared" si="1"/>
        <v>1</v>
      </c>
      <c r="L49" s="3">
        <v>14.87</v>
      </c>
      <c r="M49" s="3" t="s">
        <v>269</v>
      </c>
      <c r="N49" s="3"/>
      <c r="O49" s="6">
        <v>32</v>
      </c>
      <c r="P49" s="6">
        <v>1256</v>
      </c>
      <c r="Q49" s="6">
        <v>1256</v>
      </c>
    </row>
    <row r="50" spans="1:17" ht="15" hidden="1" customHeight="1" x14ac:dyDescent="0.25">
      <c r="A50" s="3">
        <v>601774</v>
      </c>
      <c r="B50" s="3">
        <v>1412</v>
      </c>
      <c r="C50" s="3">
        <f>VLOOKUP(B50,[1]Sheet1!$A:$B,2,FALSE)</f>
        <v>73</v>
      </c>
      <c r="D50" s="3" t="str">
        <f>VLOOKUP(C50,Groups!A:B,2,FALSE)</f>
        <v>22nd South West Cheshire</v>
      </c>
      <c r="E50" s="3" t="str">
        <f>VLOOKUP(C50,Groups!A:D,4,FALSE)</f>
        <v>Cheshire</v>
      </c>
      <c r="F50" s="3" t="str">
        <f>VLOOKUP(B50,[1]Sheet1!$A:$E,5,FALSE)</f>
        <v>Dylan</v>
      </c>
      <c r="G50" s="3" t="str">
        <f>VLOOKUP(B50,[1]Sheet1!$A:$F,6,FALSE)</f>
        <v>Byrne</v>
      </c>
      <c r="H50" s="3">
        <v>25</v>
      </c>
      <c r="I50" s="3">
        <f>VLOOKUP(B50,[1]Sheet1!$A:$L,12,FALSE)</f>
        <v>10</v>
      </c>
      <c r="J50" s="4" t="s">
        <v>14</v>
      </c>
      <c r="K50" s="3" t="b">
        <f t="shared" si="1"/>
        <v>1</v>
      </c>
      <c r="L50" s="3">
        <v>14.88</v>
      </c>
      <c r="M50" s="3" t="s">
        <v>271</v>
      </c>
      <c r="N50" s="3"/>
      <c r="O50" s="3">
        <v>17</v>
      </c>
      <c r="P50" s="3">
        <v>1308</v>
      </c>
      <c r="Q50" s="3">
        <v>1308</v>
      </c>
    </row>
    <row r="51" spans="1:17" ht="15" hidden="1" customHeight="1" x14ac:dyDescent="0.25">
      <c r="A51" s="3">
        <v>602883</v>
      </c>
      <c r="B51" s="3">
        <v>1675</v>
      </c>
      <c r="C51" s="3">
        <f>VLOOKUP(B51,[1]Sheet1!$A:$B,2,FALSE)</f>
        <v>120</v>
      </c>
      <c r="D51" s="3" t="str">
        <f>VLOOKUP(C51,Groups!A:B,2,FALSE)</f>
        <v>1st Moreton &amp; Fyfield</v>
      </c>
      <c r="E51" s="3" t="str">
        <f>VLOOKUP(C51,Groups!A:D,4,FALSE)</f>
        <v>Essex</v>
      </c>
      <c r="F51" s="3" t="str">
        <f>VLOOKUP(B51,[1]Sheet1!$A:$E,5,FALSE)</f>
        <v>Jack</v>
      </c>
      <c r="G51" s="3" t="str">
        <f>VLOOKUP(B51,[1]Sheet1!$A:$F,6,FALSE)</f>
        <v>Walker</v>
      </c>
      <c r="H51" s="3">
        <v>25</v>
      </c>
      <c r="I51" s="3">
        <f>VLOOKUP(B51,[1]Sheet1!$A:$L,12,FALSE)</f>
        <v>11</v>
      </c>
      <c r="J51" s="4" t="s">
        <v>14</v>
      </c>
      <c r="K51" s="3" t="b">
        <f t="shared" si="1"/>
        <v>1</v>
      </c>
      <c r="L51" s="3">
        <v>15</v>
      </c>
      <c r="M51" s="3" t="s">
        <v>259</v>
      </c>
      <c r="N51" s="3"/>
      <c r="O51" s="3">
        <v>18</v>
      </c>
      <c r="P51" s="3">
        <v>1298</v>
      </c>
      <c r="Q51" s="3">
        <v>1298</v>
      </c>
    </row>
    <row r="52" spans="1:17" ht="15" hidden="1" customHeight="1" x14ac:dyDescent="0.25">
      <c r="A52" s="3">
        <v>602863</v>
      </c>
      <c r="B52" s="3">
        <v>1670</v>
      </c>
      <c r="C52" s="3">
        <f>VLOOKUP(B52,[1]Sheet1!$A:$B,2,FALSE)</f>
        <v>120</v>
      </c>
      <c r="D52" s="3" t="str">
        <f>VLOOKUP(C52,Groups!A:B,2,FALSE)</f>
        <v>1st Moreton &amp; Fyfield</v>
      </c>
      <c r="E52" s="3" t="str">
        <f>VLOOKUP(C52,Groups!A:D,4,FALSE)</f>
        <v>Essex</v>
      </c>
      <c r="F52" s="3" t="str">
        <f>VLOOKUP(B52,[1]Sheet1!$A:$E,5,FALSE)</f>
        <v>Caitlin</v>
      </c>
      <c r="G52" s="3" t="str">
        <f>VLOOKUP(B52,[1]Sheet1!$A:$F,6,FALSE)</f>
        <v>Clark</v>
      </c>
      <c r="H52" s="3">
        <v>25</v>
      </c>
      <c r="I52" s="3">
        <f>VLOOKUP(B52,[1]Sheet1!$A:$L,12,FALSE)</f>
        <v>15</v>
      </c>
      <c r="J52" s="4" t="s">
        <v>16</v>
      </c>
      <c r="K52" s="3" t="b">
        <f t="shared" si="1"/>
        <v>1</v>
      </c>
      <c r="L52" s="3">
        <v>15.02</v>
      </c>
      <c r="M52" s="3" t="s">
        <v>260</v>
      </c>
      <c r="N52" s="3"/>
      <c r="O52" s="6">
        <v>33</v>
      </c>
      <c r="P52" s="6">
        <v>1243</v>
      </c>
      <c r="Q52" s="6">
        <v>1243</v>
      </c>
    </row>
    <row r="53" spans="1:17" ht="15" hidden="1" customHeight="1" x14ac:dyDescent="0.25">
      <c r="A53" s="3">
        <v>602887</v>
      </c>
      <c r="B53" s="3">
        <v>1676</v>
      </c>
      <c r="C53" s="3">
        <f>VLOOKUP(B53,[1]Sheet1!$A:$B,2,FALSE)</f>
        <v>120</v>
      </c>
      <c r="D53" s="3" t="str">
        <f>VLOOKUP(C53,Groups!A:B,2,FALSE)</f>
        <v>1st Moreton &amp; Fyfield</v>
      </c>
      <c r="E53" s="3" t="str">
        <f>VLOOKUP(C53,Groups!A:D,4,FALSE)</f>
        <v>Essex</v>
      </c>
      <c r="F53" s="3" t="str">
        <f>VLOOKUP(B53,[1]Sheet1!$A:$E,5,FALSE)</f>
        <v>Oliver</v>
      </c>
      <c r="G53" s="3" t="str">
        <f>VLOOKUP(B53,[1]Sheet1!$A:$F,6,FALSE)</f>
        <v>Upson</v>
      </c>
      <c r="H53" s="3">
        <v>25</v>
      </c>
      <c r="I53" s="3">
        <f>VLOOKUP(B53,[1]Sheet1!$A:$L,12,FALSE)</f>
        <v>13</v>
      </c>
      <c r="J53" s="4" t="s">
        <v>14</v>
      </c>
      <c r="K53" s="3" t="b">
        <f t="shared" si="1"/>
        <v>1</v>
      </c>
      <c r="L53" s="3">
        <v>15.03</v>
      </c>
      <c r="M53" s="3" t="s">
        <v>260</v>
      </c>
      <c r="N53" s="3"/>
      <c r="O53" s="6">
        <v>19</v>
      </c>
      <c r="P53" s="6">
        <v>1266</v>
      </c>
      <c r="Q53" s="6">
        <v>1266</v>
      </c>
    </row>
    <row r="54" spans="1:17" ht="15" hidden="1" customHeight="1" x14ac:dyDescent="0.25">
      <c r="A54" s="3">
        <v>601780</v>
      </c>
      <c r="B54" s="3">
        <v>1413</v>
      </c>
      <c r="C54" s="3">
        <f>VLOOKUP(B54,[1]Sheet1!$A:$B,2,FALSE)</f>
        <v>73</v>
      </c>
      <c r="D54" s="3" t="str">
        <f>VLOOKUP(C54,Groups!A:B,2,FALSE)</f>
        <v>22nd South West Cheshire</v>
      </c>
      <c r="E54" s="3" t="str">
        <f>VLOOKUP(C54,Groups!A:D,4,FALSE)</f>
        <v>Cheshire</v>
      </c>
      <c r="F54" s="3" t="str">
        <f>VLOOKUP(B54,[1]Sheet1!$A:$E,5,FALSE)</f>
        <v>Evie</v>
      </c>
      <c r="G54" s="3" t="str">
        <f>VLOOKUP(B54,[1]Sheet1!$A:$F,6,FALSE)</f>
        <v>Byrne</v>
      </c>
      <c r="H54" s="3">
        <v>25</v>
      </c>
      <c r="I54" s="3">
        <f>VLOOKUP(B54,[1]Sheet1!$A:$L,12,FALSE)</f>
        <v>11</v>
      </c>
      <c r="J54" s="4" t="s">
        <v>14</v>
      </c>
      <c r="K54" s="3" t="b">
        <f t="shared" si="1"/>
        <v>1</v>
      </c>
      <c r="L54" s="3">
        <v>15.15</v>
      </c>
      <c r="M54" s="3" t="s">
        <v>271</v>
      </c>
      <c r="N54" s="3"/>
      <c r="O54" s="3">
        <v>20</v>
      </c>
      <c r="P54" s="3">
        <v>1292</v>
      </c>
      <c r="Q54" s="3">
        <v>1292</v>
      </c>
    </row>
    <row r="55" spans="1:17" ht="15" customHeight="1" x14ac:dyDescent="0.25">
      <c r="A55" s="3">
        <v>602633</v>
      </c>
      <c r="B55" s="3">
        <v>1610</v>
      </c>
      <c r="C55" s="3">
        <f>VLOOKUP(B55,[1]Sheet1!$A:$B,2,FALSE)</f>
        <v>104</v>
      </c>
      <c r="D55" s="3" t="str">
        <f>VLOOKUP(C55,Groups!A:B,2,FALSE)</f>
        <v>100th City of Newcastle</v>
      </c>
      <c r="E55" s="3" t="str">
        <f>VLOOKUP(C55,Groups!A:D,4,FALSE)</f>
        <v>Northumberland</v>
      </c>
      <c r="F55" s="3" t="str">
        <f>VLOOKUP(B55,[1]Sheet1!$A:$E,5,FALSE)</f>
        <v>Max</v>
      </c>
      <c r="G55" s="3" t="str">
        <f>VLOOKUP(B55,[1]Sheet1!$A:$F,6,FALSE)</f>
        <v>Ryans</v>
      </c>
      <c r="H55" s="3">
        <v>25</v>
      </c>
      <c r="I55" s="3">
        <f>VLOOKUP(B55,[1]Sheet1!$A:$L,12,FALSE)</f>
        <v>11</v>
      </c>
      <c r="J55" s="4" t="s">
        <v>14</v>
      </c>
      <c r="K55" s="3" t="b">
        <f t="shared" si="1"/>
        <v>1</v>
      </c>
      <c r="L55" s="3">
        <v>15.33</v>
      </c>
      <c r="M55" s="3"/>
      <c r="N55" s="3"/>
      <c r="O55" s="3">
        <v>21</v>
      </c>
      <c r="P55" s="3">
        <v>1288</v>
      </c>
      <c r="Q55" s="3">
        <v>1288</v>
      </c>
    </row>
    <row r="56" spans="1:17" ht="15" hidden="1" customHeight="1" x14ac:dyDescent="0.25">
      <c r="A56" s="3">
        <v>601716</v>
      </c>
      <c r="B56" s="3">
        <v>1395</v>
      </c>
      <c r="C56" s="3">
        <f>VLOOKUP(B56,[1]Sheet1!$A:$B,2,FALSE)</f>
        <v>69</v>
      </c>
      <c r="D56" s="3" t="str">
        <f>VLOOKUP(C56,Groups!A:B,2,FALSE)</f>
        <v>1st South West Cheshire</v>
      </c>
      <c r="E56" s="3" t="str">
        <f>VLOOKUP(C56,Groups!A:D,4,FALSE)</f>
        <v>Cheshire</v>
      </c>
      <c r="F56" s="3" t="str">
        <f>VLOOKUP(B56,[1]Sheet1!$A:$E,5,FALSE)</f>
        <v>Hannah</v>
      </c>
      <c r="G56" s="3" t="str">
        <f>VLOOKUP(B56,[1]Sheet1!$A:$F,6,FALSE)</f>
        <v>Evans</v>
      </c>
      <c r="H56" s="3">
        <v>25</v>
      </c>
      <c r="I56" s="3">
        <f>VLOOKUP(B56,[1]Sheet1!$A:$L,12,FALSE)</f>
        <v>11</v>
      </c>
      <c r="J56" s="4" t="s">
        <v>14</v>
      </c>
      <c r="K56" s="3" t="b">
        <f t="shared" si="1"/>
        <v>1</v>
      </c>
      <c r="L56" s="3">
        <v>15.38</v>
      </c>
      <c r="M56" s="3" t="s">
        <v>272</v>
      </c>
      <c r="N56" s="3"/>
      <c r="O56" s="3">
        <v>22</v>
      </c>
      <c r="P56" s="3">
        <v>1300</v>
      </c>
      <c r="Q56" s="3">
        <v>1300</v>
      </c>
    </row>
    <row r="57" spans="1:17" ht="15" hidden="1" customHeight="1" x14ac:dyDescent="0.25">
      <c r="A57" s="3">
        <v>601733</v>
      </c>
      <c r="B57" s="3">
        <v>1398</v>
      </c>
      <c r="C57" s="3">
        <f>VLOOKUP(B57,[1]Sheet1!$A:$B,2,FALSE)</f>
        <v>69</v>
      </c>
      <c r="D57" s="3" t="str">
        <f>VLOOKUP(C57,Groups!A:B,2,FALSE)</f>
        <v>1st South West Cheshire</v>
      </c>
      <c r="E57" s="3" t="str">
        <f>VLOOKUP(C57,Groups!A:D,4,FALSE)</f>
        <v>Cheshire</v>
      </c>
      <c r="F57" s="3" t="str">
        <f>VLOOKUP(B57,[1]Sheet1!$A:$E,5,FALSE)</f>
        <v>Jess</v>
      </c>
      <c r="G57" s="3" t="str">
        <f>VLOOKUP(B57,[1]Sheet1!$A:$F,6,FALSE)</f>
        <v>Wall</v>
      </c>
      <c r="H57" s="3">
        <v>25</v>
      </c>
      <c r="I57" s="3">
        <f>VLOOKUP(B57,[1]Sheet1!$A:$L,12,FALSE)</f>
        <v>12</v>
      </c>
      <c r="J57" s="4" t="s">
        <v>14</v>
      </c>
      <c r="K57" s="3" t="b">
        <f t="shared" si="1"/>
        <v>1</v>
      </c>
      <c r="L57" s="3">
        <v>15.67</v>
      </c>
      <c r="M57" s="3" t="s">
        <v>272</v>
      </c>
      <c r="N57" s="3"/>
      <c r="O57" s="3">
        <v>23</v>
      </c>
      <c r="P57" s="3">
        <v>1280</v>
      </c>
      <c r="Q57" s="3">
        <v>1280</v>
      </c>
    </row>
    <row r="58" spans="1:17" ht="15" hidden="1" customHeight="1" x14ac:dyDescent="0.25">
      <c r="A58" s="3">
        <v>602871</v>
      </c>
      <c r="B58" s="3">
        <v>1672</v>
      </c>
      <c r="C58" s="3">
        <f>VLOOKUP(B58,[1]Sheet1!$A:$B,2,FALSE)</f>
        <v>120</v>
      </c>
      <c r="D58" s="3" t="str">
        <f>VLOOKUP(C58,Groups!A:B,2,FALSE)</f>
        <v>1st Moreton &amp; Fyfield</v>
      </c>
      <c r="E58" s="3" t="str">
        <f>VLOOKUP(C58,Groups!A:D,4,FALSE)</f>
        <v>Essex</v>
      </c>
      <c r="F58" s="3" t="str">
        <f>VLOOKUP(B58,[1]Sheet1!$A:$E,5,FALSE)</f>
        <v>Isabelle</v>
      </c>
      <c r="G58" s="3" t="str">
        <f>VLOOKUP(B58,[1]Sheet1!$A:$F,6,FALSE)</f>
        <v>Upson</v>
      </c>
      <c r="H58" s="3">
        <v>25</v>
      </c>
      <c r="I58" s="3">
        <f>VLOOKUP(B58,[1]Sheet1!$A:$L,12,FALSE)</f>
        <v>15</v>
      </c>
      <c r="J58" s="4" t="s">
        <v>16</v>
      </c>
      <c r="K58" s="3" t="b">
        <f t="shared" si="1"/>
        <v>1</v>
      </c>
      <c r="L58" s="3">
        <v>15.8</v>
      </c>
      <c r="M58" s="3" t="s">
        <v>260</v>
      </c>
      <c r="N58" s="3"/>
      <c r="O58" s="3">
        <v>34</v>
      </c>
      <c r="P58" s="3">
        <v>1246</v>
      </c>
      <c r="Q58" s="3">
        <v>1246</v>
      </c>
    </row>
    <row r="59" spans="1:17" ht="15" hidden="1" customHeight="1" x14ac:dyDescent="0.25">
      <c r="A59" s="3">
        <v>602895</v>
      </c>
      <c r="B59" s="3">
        <v>1678</v>
      </c>
      <c r="C59" s="3">
        <f>VLOOKUP(B59,[1]Sheet1!$A:$B,2,FALSE)</f>
        <v>120</v>
      </c>
      <c r="D59" s="3" t="str">
        <f>VLOOKUP(C59,Groups!A:B,2,FALSE)</f>
        <v>1st Moreton &amp; Fyfield</v>
      </c>
      <c r="E59" s="3" t="str">
        <f>VLOOKUP(C59,Groups!A:D,4,FALSE)</f>
        <v>Essex</v>
      </c>
      <c r="F59" s="3" t="str">
        <f>VLOOKUP(B59,[1]Sheet1!$A:$E,5,FALSE)</f>
        <v>Jacob</v>
      </c>
      <c r="G59" s="3" t="str">
        <f>VLOOKUP(B59,[1]Sheet1!$A:$F,6,FALSE)</f>
        <v>Franklin</v>
      </c>
      <c r="H59" s="3">
        <v>25</v>
      </c>
      <c r="I59" s="3">
        <f>VLOOKUP(B59,[1]Sheet1!$A:$L,12,FALSE)</f>
        <v>12</v>
      </c>
      <c r="J59" s="4" t="s">
        <v>14</v>
      </c>
      <c r="K59" s="3" t="b">
        <f t="shared" si="1"/>
        <v>1</v>
      </c>
      <c r="L59" s="3">
        <v>16.2</v>
      </c>
      <c r="M59" s="3" t="s">
        <v>261</v>
      </c>
      <c r="N59" s="3"/>
      <c r="O59" s="3">
        <v>24</v>
      </c>
      <c r="P59" s="3">
        <v>1278</v>
      </c>
      <c r="Q59" s="3">
        <v>1278</v>
      </c>
    </row>
    <row r="60" spans="1:17" ht="15" hidden="1" customHeight="1" x14ac:dyDescent="0.25">
      <c r="A60" s="3">
        <v>601084</v>
      </c>
      <c r="B60" s="3">
        <v>1248</v>
      </c>
      <c r="C60" s="3">
        <f>VLOOKUP(B60,[1]Sheet1!$A:$B,2,FALSE)</f>
        <v>44</v>
      </c>
      <c r="D60" s="3" t="str">
        <f>VLOOKUP(C60,Groups!A:B,2,FALSE)</f>
        <v>22nd Hampstead Sea Scouts</v>
      </c>
      <c r="E60" s="3" t="str">
        <f>VLOOKUP(C60,Groups!A:D,4,FALSE)</f>
        <v>Greater London North</v>
      </c>
      <c r="F60" s="3" t="str">
        <f>VLOOKUP(B60,[1]Sheet1!$A:$E,5,FALSE)</f>
        <v>Keira</v>
      </c>
      <c r="G60" s="3" t="str">
        <f>VLOOKUP(B60,[1]Sheet1!$A:$F,6,FALSE)</f>
        <v>Larner</v>
      </c>
      <c r="H60" s="3">
        <v>25</v>
      </c>
      <c r="I60" s="3">
        <f>VLOOKUP(B60,[1]Sheet1!$A:$L,12,FALSE)</f>
        <v>12</v>
      </c>
      <c r="J60" s="4" t="s">
        <v>14</v>
      </c>
      <c r="K60" s="3" t="b">
        <f t="shared" si="1"/>
        <v>1</v>
      </c>
      <c r="L60" s="3">
        <v>16.329999999999998</v>
      </c>
      <c r="M60" s="3" t="s">
        <v>263</v>
      </c>
      <c r="N60" s="3"/>
      <c r="O60" s="3">
        <v>25</v>
      </c>
      <c r="P60" s="3">
        <v>1280</v>
      </c>
      <c r="Q60" s="3">
        <v>1280</v>
      </c>
    </row>
    <row r="61" spans="1:17" ht="15" hidden="1" customHeight="1" x14ac:dyDescent="0.25">
      <c r="A61" s="3">
        <v>601089</v>
      </c>
      <c r="B61" s="3">
        <v>1249</v>
      </c>
      <c r="C61" s="3">
        <f>VLOOKUP(B61,[1]Sheet1!$A:$B,2,FALSE)</f>
        <v>44</v>
      </c>
      <c r="D61" s="3" t="str">
        <f>VLOOKUP(C61,Groups!A:B,2,FALSE)</f>
        <v>22nd Hampstead Sea Scouts</v>
      </c>
      <c r="E61" s="3" t="str">
        <f>VLOOKUP(C61,Groups!A:D,4,FALSE)</f>
        <v>Greater London North</v>
      </c>
      <c r="F61" s="3" t="str">
        <f>VLOOKUP(B61,[1]Sheet1!$A:$E,5,FALSE)</f>
        <v>Joseph</v>
      </c>
      <c r="G61" s="3" t="str">
        <f>VLOOKUP(B61,[1]Sheet1!$A:$F,6,FALSE)</f>
        <v>Henderson</v>
      </c>
      <c r="H61" s="3">
        <v>25</v>
      </c>
      <c r="I61" s="3">
        <f>VLOOKUP(B61,[1]Sheet1!$A:$L,12,FALSE)</f>
        <v>11</v>
      </c>
      <c r="J61" s="4" t="s">
        <v>14</v>
      </c>
      <c r="K61" s="3" t="b">
        <f t="shared" si="1"/>
        <v>1</v>
      </c>
      <c r="L61" s="3">
        <v>16.57</v>
      </c>
      <c r="M61" s="3" t="s">
        <v>263</v>
      </c>
      <c r="N61" s="3"/>
      <c r="O61" s="6">
        <v>26</v>
      </c>
      <c r="P61" s="6">
        <v>1291</v>
      </c>
      <c r="Q61" s="6">
        <v>1291</v>
      </c>
    </row>
    <row r="62" spans="1:17" ht="15" hidden="1" customHeight="1" x14ac:dyDescent="0.25">
      <c r="A62" s="3">
        <v>602899</v>
      </c>
      <c r="B62" s="3">
        <v>1679</v>
      </c>
      <c r="C62" s="3">
        <f>VLOOKUP(B62,[1]Sheet1!$A:$B,2,FALSE)</f>
        <v>120</v>
      </c>
      <c r="D62" s="3" t="str">
        <f>VLOOKUP(C62,Groups!A:B,2,FALSE)</f>
        <v>1st Moreton &amp; Fyfield</v>
      </c>
      <c r="E62" s="3" t="str">
        <f>VLOOKUP(C62,Groups!A:D,4,FALSE)</f>
        <v>Essex</v>
      </c>
      <c r="F62" s="3" t="str">
        <f>VLOOKUP(B62,[1]Sheet1!$A:$E,5,FALSE)</f>
        <v>Daniel</v>
      </c>
      <c r="G62" s="3" t="str">
        <f>VLOOKUP(B62,[1]Sheet1!$A:$F,6,FALSE)</f>
        <v>Woollard</v>
      </c>
      <c r="H62" s="3">
        <v>25</v>
      </c>
      <c r="I62" s="3">
        <f>VLOOKUP(B62,[1]Sheet1!$A:$L,12,FALSE)</f>
        <v>12</v>
      </c>
      <c r="J62" s="4" t="s">
        <v>14</v>
      </c>
      <c r="K62" s="3" t="b">
        <f t="shared" si="1"/>
        <v>1</v>
      </c>
      <c r="L62" s="3">
        <v>16.850000000000001</v>
      </c>
      <c r="M62" s="3" t="s">
        <v>261</v>
      </c>
      <c r="N62" s="3"/>
      <c r="O62" s="3">
        <v>27</v>
      </c>
      <c r="P62" s="3">
        <v>1284</v>
      </c>
      <c r="Q62" s="3">
        <v>1284</v>
      </c>
    </row>
    <row r="63" spans="1:17" ht="15" hidden="1" customHeight="1" x14ac:dyDescent="0.25">
      <c r="A63" s="3">
        <v>601938</v>
      </c>
      <c r="B63" s="3">
        <v>1440</v>
      </c>
      <c r="C63" s="3">
        <f>VLOOKUP(B63,[1]Sheet1!$A:$B,2,FALSE)</f>
        <v>78</v>
      </c>
      <c r="D63" s="3" t="str">
        <f>VLOOKUP(C63,Groups!A:B,2,FALSE)</f>
        <v>1st Holmes Chapel</v>
      </c>
      <c r="E63" s="3" t="str">
        <f>VLOOKUP(C63,Groups!A:D,4,FALSE)</f>
        <v>Cheshire</v>
      </c>
      <c r="F63" s="3" t="str">
        <f>VLOOKUP(B63,[1]Sheet1!$A:$E,5,FALSE)</f>
        <v>William</v>
      </c>
      <c r="G63" s="3" t="str">
        <f>VLOOKUP(B63,[1]Sheet1!$A:$F,6,FALSE)</f>
        <v>Bagley</v>
      </c>
      <c r="H63" s="3">
        <v>25</v>
      </c>
      <c r="I63" s="3">
        <f>VLOOKUP(B63,[1]Sheet1!$A:$L,12,FALSE)</f>
        <v>12</v>
      </c>
      <c r="J63" s="4" t="s">
        <v>14</v>
      </c>
      <c r="K63" s="3" t="b">
        <f t="shared" si="1"/>
        <v>1</v>
      </c>
      <c r="L63" s="3">
        <v>17.2</v>
      </c>
      <c r="M63" s="3" t="s">
        <v>272</v>
      </c>
      <c r="N63" s="3"/>
      <c r="O63" s="3">
        <v>28</v>
      </c>
      <c r="P63" s="3">
        <v>1283</v>
      </c>
      <c r="Q63" s="3">
        <v>1283</v>
      </c>
    </row>
    <row r="64" spans="1:17" ht="15" hidden="1" customHeight="1" x14ac:dyDescent="0.25">
      <c r="A64" s="3">
        <v>602283</v>
      </c>
      <c r="B64" s="3">
        <v>1515</v>
      </c>
      <c r="C64" s="3">
        <f>VLOOKUP(B64,[1]Sheet1!$A:$B,2,FALSE)</f>
        <v>89</v>
      </c>
      <c r="D64" s="3" t="str">
        <f>VLOOKUP(C64,Groups!A:B,2,FALSE)</f>
        <v>1st Shifnal</v>
      </c>
      <c r="E64" s="3" t="str">
        <f>VLOOKUP(C64,Groups!A:D,4,FALSE)</f>
        <v>Shropshire</v>
      </c>
      <c r="F64" s="3" t="str">
        <f>VLOOKUP(B64,[1]Sheet1!$A:$E,5,FALSE)</f>
        <v>Thomas</v>
      </c>
      <c r="G64" s="3" t="str">
        <f>VLOOKUP(B64,[1]Sheet1!$A:$F,6,FALSE)</f>
        <v>Stubbs</v>
      </c>
      <c r="H64" s="3">
        <v>25</v>
      </c>
      <c r="I64" s="3">
        <f>VLOOKUP(B64,[1]Sheet1!$A:$L,12,FALSE)</f>
        <v>12</v>
      </c>
      <c r="J64" s="4" t="s">
        <v>14</v>
      </c>
      <c r="K64" s="3" t="b">
        <f t="shared" si="1"/>
        <v>1</v>
      </c>
      <c r="L64" s="3">
        <v>17.329999999999998</v>
      </c>
      <c r="M64" s="3" t="s">
        <v>269</v>
      </c>
      <c r="N64" s="3"/>
      <c r="O64" s="3">
        <v>29</v>
      </c>
      <c r="P64" s="3">
        <v>1280</v>
      </c>
      <c r="Q64" s="3">
        <v>1280</v>
      </c>
    </row>
    <row r="65" spans="1:17" ht="15" customHeight="1" x14ac:dyDescent="0.25">
      <c r="A65" s="3">
        <v>601762</v>
      </c>
      <c r="B65" s="3">
        <v>1410</v>
      </c>
      <c r="C65" s="3">
        <f>VLOOKUP(B65,[1]Sheet1!$A:$B,2,FALSE)</f>
        <v>72</v>
      </c>
      <c r="D65" s="3" t="str">
        <f>VLOOKUP(C65,Groups!A:B,2,FALSE)</f>
        <v>17th South West Cheshire</v>
      </c>
      <c r="E65" s="3" t="str">
        <f>VLOOKUP(C65,Groups!A:D,4,FALSE)</f>
        <v>Cheshire</v>
      </c>
      <c r="F65" s="3" t="str">
        <f>VLOOKUP(B65,[1]Sheet1!$A:$E,5,FALSE)</f>
        <v>Sam</v>
      </c>
      <c r="G65" s="3" t="str">
        <f>VLOOKUP(B65,[1]Sheet1!$A:$F,6,FALSE)</f>
        <v>Booth</v>
      </c>
      <c r="H65" s="3">
        <v>25</v>
      </c>
      <c r="I65" s="3">
        <f>VLOOKUP(B65,[1]Sheet1!$A:$L,12,FALSE)</f>
        <v>11</v>
      </c>
      <c r="J65" s="4" t="s">
        <v>14</v>
      </c>
      <c r="K65" s="3" t="b">
        <f t="shared" si="1"/>
        <v>1</v>
      </c>
      <c r="L65" s="3">
        <v>17.399999999999999</v>
      </c>
      <c r="M65" s="3"/>
      <c r="N65" s="3"/>
      <c r="O65" s="3">
        <v>30</v>
      </c>
      <c r="P65" s="3">
        <v>1296</v>
      </c>
      <c r="Q65" s="3">
        <v>1296</v>
      </c>
    </row>
    <row r="66" spans="1:17" ht="15" hidden="1" customHeight="1" x14ac:dyDescent="0.25">
      <c r="A66" s="3">
        <v>602859</v>
      </c>
      <c r="B66" s="3">
        <v>1669</v>
      </c>
      <c r="C66" s="3">
        <f>VLOOKUP(B66,[1]Sheet1!$A:$B,2,FALSE)</f>
        <v>120</v>
      </c>
      <c r="D66" s="3" t="str">
        <f>VLOOKUP(C66,Groups!A:B,2,FALSE)</f>
        <v>1st Moreton &amp; Fyfield</v>
      </c>
      <c r="E66" s="3" t="str">
        <f>VLOOKUP(C66,Groups!A:D,4,FALSE)</f>
        <v>Essex</v>
      </c>
      <c r="F66" s="3" t="str">
        <f>VLOOKUP(B66,[1]Sheet1!$A:$E,5,FALSE)</f>
        <v>Thomas</v>
      </c>
      <c r="G66" s="3" t="str">
        <f>VLOOKUP(B66,[1]Sheet1!$A:$F,6,FALSE)</f>
        <v>Benton</v>
      </c>
      <c r="H66" s="3">
        <v>25</v>
      </c>
      <c r="I66" s="3">
        <f>VLOOKUP(B66,[1]Sheet1!$A:$L,12,FALSE)</f>
        <v>11</v>
      </c>
      <c r="J66" s="4" t="s">
        <v>14</v>
      </c>
      <c r="K66" s="3" t="b">
        <f t="shared" si="1"/>
        <v>1</v>
      </c>
      <c r="L66" s="3">
        <v>17.850000000000001</v>
      </c>
      <c r="M66" s="3" t="s">
        <v>261</v>
      </c>
      <c r="N66" s="3"/>
      <c r="O66" s="3">
        <v>31</v>
      </c>
      <c r="P66" s="3">
        <v>1294</v>
      </c>
      <c r="Q66" s="3">
        <v>1294</v>
      </c>
    </row>
    <row r="67" spans="1:17" ht="15" customHeight="1" x14ac:dyDescent="0.25">
      <c r="A67" s="3">
        <v>601225</v>
      </c>
      <c r="B67" s="3">
        <v>1280</v>
      </c>
      <c r="C67" s="3">
        <f>VLOOKUP(B67,[1]Sheet1!$A:$B,2,FALSE)</f>
        <v>54</v>
      </c>
      <c r="D67" s="3" t="str">
        <f>VLOOKUP(C67,Groups!A:B,2,FALSE)</f>
        <v>2nd Whitchurch</v>
      </c>
      <c r="E67" s="3" t="str">
        <f>VLOOKUP(C67,Groups!A:D,4,FALSE)</f>
        <v>Shropshire</v>
      </c>
      <c r="F67" s="3" t="str">
        <f>VLOOKUP(B67,[1]Sheet1!$A:$E,5,FALSE)</f>
        <v>Ciara</v>
      </c>
      <c r="G67" s="3" t="str">
        <f>VLOOKUP(B67,[1]Sheet1!$A:$F,6,FALSE)</f>
        <v>Bebbington</v>
      </c>
      <c r="H67" s="3">
        <v>25</v>
      </c>
      <c r="I67" s="3">
        <f>VLOOKUP(B67,[1]Sheet1!$A:$L,12,FALSE)</f>
        <v>12</v>
      </c>
      <c r="J67" s="4" t="s">
        <v>14</v>
      </c>
      <c r="K67" s="3" t="b">
        <f t="shared" si="1"/>
        <v>1</v>
      </c>
      <c r="L67" s="3">
        <v>18.420000000000002</v>
      </c>
      <c r="M67" s="3"/>
      <c r="N67" s="3"/>
      <c r="O67" s="3">
        <v>32</v>
      </c>
      <c r="P67" s="3">
        <v>1279</v>
      </c>
      <c r="Q67" s="3">
        <v>1279</v>
      </c>
    </row>
    <row r="68" spans="1:17" ht="15" hidden="1" customHeight="1" x14ac:dyDescent="0.25">
      <c r="A68" s="3">
        <v>602875</v>
      </c>
      <c r="B68" s="3">
        <v>1673</v>
      </c>
      <c r="C68" s="3">
        <f>VLOOKUP(B68,[1]Sheet1!$A:$B,2,FALSE)</f>
        <v>120</v>
      </c>
      <c r="D68" s="3" t="str">
        <f>VLOOKUP(C68,Groups!A:B,2,FALSE)</f>
        <v>1st Moreton &amp; Fyfield</v>
      </c>
      <c r="E68" s="3" t="str">
        <f>VLOOKUP(C68,Groups!A:D,4,FALSE)</f>
        <v>Essex</v>
      </c>
      <c r="F68" s="3" t="str">
        <f>VLOOKUP(B68,[1]Sheet1!$A:$E,5,FALSE)</f>
        <v>Saffron</v>
      </c>
      <c r="G68" s="3" t="str">
        <f>VLOOKUP(B68,[1]Sheet1!$A:$F,6,FALSE)</f>
        <v>Long</v>
      </c>
      <c r="H68" s="3">
        <v>25</v>
      </c>
      <c r="I68" s="3">
        <f>VLOOKUP(B68,[1]Sheet1!$A:$L,12,FALSE)</f>
        <v>12</v>
      </c>
      <c r="J68" s="4" t="s">
        <v>14</v>
      </c>
      <c r="K68" s="3" t="b">
        <f t="shared" si="1"/>
        <v>1</v>
      </c>
      <c r="L68" s="3">
        <v>18.43</v>
      </c>
      <c r="M68" s="3" t="s">
        <v>262</v>
      </c>
      <c r="N68" s="3"/>
      <c r="O68" s="3">
        <v>33</v>
      </c>
      <c r="P68" s="3">
        <v>1283</v>
      </c>
      <c r="Q68" s="3">
        <v>1283</v>
      </c>
    </row>
    <row r="69" spans="1:17" ht="15" hidden="1" customHeight="1" x14ac:dyDescent="0.25">
      <c r="A69" s="3">
        <v>602851</v>
      </c>
      <c r="B69" s="3">
        <v>1667</v>
      </c>
      <c r="C69" s="3">
        <f>VLOOKUP(B69,[1]Sheet1!$A:$B,2,FALSE)</f>
        <v>120</v>
      </c>
      <c r="D69" s="3" t="str">
        <f>VLOOKUP(C69,Groups!A:B,2,FALSE)</f>
        <v>1st Moreton &amp; Fyfield</v>
      </c>
      <c r="E69" s="3" t="str">
        <f>VLOOKUP(C69,Groups!A:D,4,FALSE)</f>
        <v>Essex</v>
      </c>
      <c r="F69" s="3" t="str">
        <f>VLOOKUP(B69,[1]Sheet1!$A:$E,5,FALSE)</f>
        <v>Melissa</v>
      </c>
      <c r="G69" s="3" t="str">
        <f>VLOOKUP(B69,[1]Sheet1!$A:$F,6,FALSE)</f>
        <v>Bruton</v>
      </c>
      <c r="H69" s="3">
        <v>25</v>
      </c>
      <c r="I69" s="3">
        <f>VLOOKUP(B69,[1]Sheet1!$A:$L,12,FALSE)</f>
        <v>15</v>
      </c>
      <c r="J69" s="4" t="s">
        <v>16</v>
      </c>
      <c r="K69" s="3" t="b">
        <f t="shared" si="1"/>
        <v>1</v>
      </c>
      <c r="L69" s="3">
        <v>18.63</v>
      </c>
      <c r="M69" s="3" t="s">
        <v>262</v>
      </c>
      <c r="N69" s="3"/>
      <c r="O69" s="3">
        <v>36</v>
      </c>
      <c r="P69" s="3">
        <v>1248</v>
      </c>
      <c r="Q69" s="3">
        <v>1248</v>
      </c>
    </row>
    <row r="70" spans="1:17" ht="15" hidden="1" customHeight="1" x14ac:dyDescent="0.25">
      <c r="A70" s="3">
        <v>602879</v>
      </c>
      <c r="B70" s="3">
        <v>1674</v>
      </c>
      <c r="C70" s="3">
        <f>VLOOKUP(B70,[1]Sheet1!$A:$B,2,FALSE)</f>
        <v>120</v>
      </c>
      <c r="D70" s="3" t="str">
        <f>VLOOKUP(C70,Groups!A:B,2,FALSE)</f>
        <v>1st Moreton &amp; Fyfield</v>
      </c>
      <c r="E70" s="3" t="str">
        <f>VLOOKUP(C70,Groups!A:D,4,FALSE)</f>
        <v>Essex</v>
      </c>
      <c r="F70" s="3" t="str">
        <f>VLOOKUP(B70,[1]Sheet1!$A:$E,5,FALSE)</f>
        <v>Shannon</v>
      </c>
      <c r="G70" s="3" t="str">
        <f>VLOOKUP(B70,[1]Sheet1!$A:$F,6,FALSE)</f>
        <v>Watkins</v>
      </c>
      <c r="H70" s="3">
        <v>25</v>
      </c>
      <c r="I70" s="3">
        <f>VLOOKUP(B70,[1]Sheet1!$A:$L,12,FALSE)</f>
        <v>12</v>
      </c>
      <c r="J70" s="4" t="s">
        <v>14</v>
      </c>
      <c r="K70" s="3" t="b">
        <f t="shared" si="1"/>
        <v>1</v>
      </c>
      <c r="L70" s="3">
        <v>20.170000000000002</v>
      </c>
      <c r="M70" s="3" t="s">
        <v>262</v>
      </c>
      <c r="N70" s="3"/>
      <c r="O70" s="3">
        <v>34</v>
      </c>
      <c r="P70" s="3">
        <v>1277</v>
      </c>
      <c r="Q70" s="3">
        <v>1277</v>
      </c>
    </row>
    <row r="75" spans="1:17" ht="15" customHeight="1" x14ac:dyDescent="0.25">
      <c r="A75" s="3">
        <v>601574</v>
      </c>
      <c r="B75" s="3">
        <v>1362</v>
      </c>
      <c r="C75" s="3">
        <f>VLOOKUP(B75,[1]Sheet1!$A:$B,2,FALSE)</f>
        <v>65</v>
      </c>
      <c r="D75" s="3" t="str">
        <f>VLOOKUP(C75,Groups!A:B,2,FALSE)</f>
        <v>Jersey ESU</v>
      </c>
      <c r="E75" s="3" t="str">
        <f>VLOOKUP(C75,Groups!A:D,4,FALSE)</f>
        <v>Jersey</v>
      </c>
      <c r="F75" s="3" t="str">
        <f>VLOOKUP(B75,[1]Sheet1!$A:$E,5,FALSE)</f>
        <v>Greg</v>
      </c>
      <c r="G75" s="3" t="str">
        <f>VLOOKUP(B75,[1]Sheet1!$A:$F,6,FALSE)</f>
        <v>Ruellan</v>
      </c>
      <c r="H75" s="3">
        <v>25</v>
      </c>
      <c r="I75" s="3">
        <f>VLOOKUP(B75,[1]Sheet1!$A:$L,12,FALSE)</f>
        <v>48</v>
      </c>
      <c r="J75" s="4" t="s">
        <v>16</v>
      </c>
      <c r="K75" s="3" t="b">
        <f>IF(I75&lt;25,TRUE,FALSE)</f>
        <v>0</v>
      </c>
      <c r="L75" s="3">
        <v>11.27</v>
      </c>
      <c r="M75" s="3"/>
      <c r="N75" s="3"/>
      <c r="O75" s="3">
        <v>23</v>
      </c>
      <c r="P75" s="3">
        <v>844</v>
      </c>
      <c r="Q75" s="3">
        <v>844</v>
      </c>
    </row>
    <row r="76" spans="1:17" ht="15" customHeight="1" x14ac:dyDescent="0.25">
      <c r="A76" s="3">
        <v>601915</v>
      </c>
      <c r="B76" s="3">
        <v>1436</v>
      </c>
      <c r="C76" s="3">
        <f>VLOOKUP(B76,[1]Sheet1!$A:$B,2,FALSE)</f>
        <v>78</v>
      </c>
      <c r="D76" s="3" t="str">
        <f>VLOOKUP(C76,Groups!A:B,2,FALSE)</f>
        <v>1st Holmes Chapel</v>
      </c>
      <c r="E76" s="3" t="str">
        <f>VLOOKUP(C76,Groups!A:D,4,FALSE)</f>
        <v>Cheshire</v>
      </c>
      <c r="F76" s="3" t="str">
        <f>VLOOKUP(B76,[1]Sheet1!$A:$E,5,FALSE)</f>
        <v>King</v>
      </c>
      <c r="G76" s="3" t="str">
        <f>VLOOKUP(B76,[1]Sheet1!$A:$F,6,FALSE)</f>
        <v>Lee</v>
      </c>
      <c r="H76" s="3">
        <v>25</v>
      </c>
      <c r="I76" s="3">
        <f>VLOOKUP(B76,[1]Sheet1!$A:$L,12,FALSE)</f>
        <v>52</v>
      </c>
      <c r="J76" s="4" t="s">
        <v>16</v>
      </c>
      <c r="K76" s="3" t="b">
        <f>IF(I76&lt;25,TRUE,FALSE)</f>
        <v>0</v>
      </c>
      <c r="L76" s="3">
        <v>15.97</v>
      </c>
      <c r="M76" s="3"/>
      <c r="N76" s="3"/>
      <c r="O76" s="3">
        <v>35</v>
      </c>
      <c r="P76" s="3">
        <v>792</v>
      </c>
      <c r="Q76" s="3">
        <v>792</v>
      </c>
    </row>
    <row r="77" spans="1:17" ht="15" customHeight="1" x14ac:dyDescent="0.25">
      <c r="A77" s="3">
        <v>601784</v>
      </c>
      <c r="B77" s="3">
        <v>1414</v>
      </c>
      <c r="C77" s="3">
        <f>VLOOKUP(B77,[1]Sheet1!$A:$B,2,FALSE)</f>
        <v>73</v>
      </c>
      <c r="D77" s="3" t="str">
        <f>VLOOKUP(C77,Groups!A:B,2,FALSE)</f>
        <v>22nd South West Cheshire</v>
      </c>
      <c r="E77" s="3" t="str">
        <f>VLOOKUP(C77,Groups!A:D,4,FALSE)</f>
        <v>Cheshire</v>
      </c>
      <c r="F77" s="3" t="str">
        <f>VLOOKUP(B77,[1]Sheet1!$A:$E,5,FALSE)</f>
        <v>Mike</v>
      </c>
      <c r="G77" s="3" t="str">
        <f>VLOOKUP(B77,[1]Sheet1!$A:$F,6,FALSE)</f>
        <v>Byrne</v>
      </c>
      <c r="H77" s="3">
        <v>25</v>
      </c>
      <c r="I77" s="3">
        <f>VLOOKUP(B77,[1]Sheet1!$A:$L,12,FALSE)</f>
        <v>55</v>
      </c>
      <c r="J77" s="4" t="s">
        <v>16</v>
      </c>
      <c r="K77" s="3" t="b">
        <f>IF(I77&lt;25,TRUE,FALSE)</f>
        <v>0</v>
      </c>
      <c r="L77" s="3">
        <v>7.7</v>
      </c>
      <c r="M77" s="3"/>
      <c r="N77" s="3"/>
      <c r="O77" s="6">
        <v>11</v>
      </c>
      <c r="P77" s="6">
        <v>757</v>
      </c>
      <c r="Q77" s="6">
        <v>757</v>
      </c>
    </row>
  </sheetData>
  <autoFilter ref="A1:AJ70">
    <filterColumn colId="12">
      <filters blank="1"/>
    </filterColumn>
  </autoFilter>
  <sortState ref="A2:AJ70">
    <sortCondition ref="L2:L7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8"/>
  <sheetViews>
    <sheetView workbookViewId="0">
      <selection activeCell="C1" sqref="C1:C1048576"/>
    </sheetView>
  </sheetViews>
  <sheetFormatPr defaultRowHeight="15" x14ac:dyDescent="0.25"/>
  <cols>
    <col min="2" max="2" width="28.85546875" customWidth="1"/>
    <col min="3" max="3" width="28.28515625" customWidth="1"/>
    <col min="4" max="4" width="43.28515625" customWidth="1"/>
  </cols>
  <sheetData>
    <row r="1" spans="1:4" x14ac:dyDescent="0.25">
      <c r="A1" s="7" t="s">
        <v>23</v>
      </c>
      <c r="B1" s="7" t="s">
        <v>22</v>
      </c>
      <c r="C1" s="7" t="s">
        <v>24</v>
      </c>
      <c r="D1" s="7" t="s">
        <v>18</v>
      </c>
    </row>
    <row r="2" spans="1:4" x14ac:dyDescent="0.25">
      <c r="A2" s="8">
        <v>0</v>
      </c>
      <c r="B2" s="9" t="s">
        <v>25</v>
      </c>
      <c r="C2" s="9" t="s">
        <v>15</v>
      </c>
      <c r="D2" s="9" t="s">
        <v>15</v>
      </c>
    </row>
    <row r="3" spans="1:4" ht="30" x14ac:dyDescent="0.25">
      <c r="A3" s="8">
        <v>1</v>
      </c>
      <c r="B3" s="9" t="s">
        <v>26</v>
      </c>
      <c r="C3" s="9" t="s">
        <v>26</v>
      </c>
      <c r="D3" s="9" t="s">
        <v>27</v>
      </c>
    </row>
    <row r="4" spans="1:4" x14ac:dyDescent="0.25">
      <c r="A4" s="8">
        <v>2</v>
      </c>
      <c r="B4" s="9" t="s">
        <v>28</v>
      </c>
      <c r="C4" s="9" t="s">
        <v>29</v>
      </c>
      <c r="D4" s="9" t="s">
        <v>30</v>
      </c>
    </row>
    <row r="5" spans="1:4" x14ac:dyDescent="0.25">
      <c r="A5" s="8">
        <v>3</v>
      </c>
      <c r="B5" s="9" t="s">
        <v>31</v>
      </c>
      <c r="C5" s="9" t="s">
        <v>29</v>
      </c>
      <c r="D5" s="9" t="s">
        <v>30</v>
      </c>
    </row>
    <row r="6" spans="1:4" ht="30" x14ac:dyDescent="0.25">
      <c r="A6" s="8">
        <v>4</v>
      </c>
      <c r="B6" s="9" t="s">
        <v>32</v>
      </c>
      <c r="C6" s="9" t="s">
        <v>33</v>
      </c>
      <c r="D6" s="9" t="s">
        <v>34</v>
      </c>
    </row>
    <row r="7" spans="1:4" ht="30" x14ac:dyDescent="0.25">
      <c r="A7" s="8">
        <v>5</v>
      </c>
      <c r="B7" s="9" t="s">
        <v>35</v>
      </c>
      <c r="C7" s="9" t="s">
        <v>33</v>
      </c>
      <c r="D7" s="9" t="s">
        <v>34</v>
      </c>
    </row>
    <row r="8" spans="1:4" ht="30" x14ac:dyDescent="0.25">
      <c r="A8" s="8">
        <v>6</v>
      </c>
      <c r="B8" s="9" t="s">
        <v>36</v>
      </c>
      <c r="C8" s="9" t="s">
        <v>37</v>
      </c>
      <c r="D8" s="9" t="s">
        <v>38</v>
      </c>
    </row>
    <row r="9" spans="1:4" x14ac:dyDescent="0.25">
      <c r="A9" s="8">
        <v>7</v>
      </c>
      <c r="B9" s="9" t="s">
        <v>39</v>
      </c>
      <c r="C9" s="9" t="s">
        <v>40</v>
      </c>
      <c r="D9" s="9" t="s">
        <v>41</v>
      </c>
    </row>
    <row r="10" spans="1:4" x14ac:dyDescent="0.25">
      <c r="A10" s="8">
        <v>8</v>
      </c>
      <c r="B10" s="9" t="s">
        <v>42</v>
      </c>
      <c r="C10" s="9" t="s">
        <v>43</v>
      </c>
      <c r="D10" s="9" t="s">
        <v>44</v>
      </c>
    </row>
    <row r="11" spans="1:4" ht="45" x14ac:dyDescent="0.25">
      <c r="A11" s="8">
        <v>9</v>
      </c>
      <c r="B11" s="9" t="s">
        <v>45</v>
      </c>
      <c r="C11" s="9" t="s">
        <v>46</v>
      </c>
      <c r="D11" s="9" t="s">
        <v>47</v>
      </c>
    </row>
    <row r="12" spans="1:4" ht="30" x14ac:dyDescent="0.25">
      <c r="A12" s="8">
        <v>10</v>
      </c>
      <c r="B12" s="9" t="s">
        <v>48</v>
      </c>
      <c r="C12" s="9" t="s">
        <v>49</v>
      </c>
      <c r="D12" s="9" t="s">
        <v>50</v>
      </c>
    </row>
    <row r="13" spans="1:4" x14ac:dyDescent="0.25">
      <c r="A13" s="8">
        <v>11</v>
      </c>
      <c r="B13" s="9" t="s">
        <v>51</v>
      </c>
      <c r="C13" s="9" t="s">
        <v>49</v>
      </c>
      <c r="D13" s="9" t="s">
        <v>50</v>
      </c>
    </row>
    <row r="14" spans="1:4" x14ac:dyDescent="0.25">
      <c r="A14" s="8">
        <v>12</v>
      </c>
      <c r="B14" s="9" t="s">
        <v>52</v>
      </c>
      <c r="C14" s="9" t="s">
        <v>53</v>
      </c>
      <c r="D14" s="9" t="s">
        <v>30</v>
      </c>
    </row>
    <row r="15" spans="1:4" ht="30" x14ac:dyDescent="0.25">
      <c r="A15" s="8">
        <v>13</v>
      </c>
      <c r="B15" s="9" t="s">
        <v>54</v>
      </c>
      <c r="C15" s="9" t="s">
        <v>55</v>
      </c>
      <c r="D15" s="9" t="s">
        <v>30</v>
      </c>
    </row>
    <row r="16" spans="1:4" ht="30" x14ac:dyDescent="0.25">
      <c r="A16" s="8">
        <v>14</v>
      </c>
      <c r="B16" s="9" t="s">
        <v>56</v>
      </c>
      <c r="C16" s="9" t="s">
        <v>55</v>
      </c>
      <c r="D16" s="9" t="s">
        <v>30</v>
      </c>
    </row>
    <row r="17" spans="1:4" ht="30" x14ac:dyDescent="0.25">
      <c r="A17" s="8">
        <v>15</v>
      </c>
      <c r="B17" s="9" t="s">
        <v>57</v>
      </c>
      <c r="C17" s="9" t="s">
        <v>55</v>
      </c>
      <c r="D17" s="9" t="s">
        <v>30</v>
      </c>
    </row>
    <row r="18" spans="1:4" ht="30" x14ac:dyDescent="0.25">
      <c r="A18" s="8">
        <v>16</v>
      </c>
      <c r="B18" s="9" t="s">
        <v>58</v>
      </c>
      <c r="C18" s="9" t="s">
        <v>59</v>
      </c>
      <c r="D18" s="9" t="s">
        <v>30</v>
      </c>
    </row>
    <row r="19" spans="1:4" ht="30" x14ac:dyDescent="0.25">
      <c r="A19" s="8">
        <v>17</v>
      </c>
      <c r="B19" s="9" t="s">
        <v>60</v>
      </c>
      <c r="C19" s="9" t="s">
        <v>61</v>
      </c>
      <c r="D19" s="9" t="s">
        <v>62</v>
      </c>
    </row>
    <row r="20" spans="1:4" ht="30" x14ac:dyDescent="0.25">
      <c r="A20" s="8">
        <v>18</v>
      </c>
      <c r="B20" s="9" t="s">
        <v>63</v>
      </c>
      <c r="C20" s="9" t="s">
        <v>64</v>
      </c>
      <c r="D20" s="9" t="s">
        <v>65</v>
      </c>
    </row>
    <row r="21" spans="1:4" x14ac:dyDescent="0.25">
      <c r="A21" s="8">
        <v>19</v>
      </c>
      <c r="B21" s="9" t="s">
        <v>66</v>
      </c>
      <c r="C21" s="9" t="s">
        <v>64</v>
      </c>
      <c r="D21" s="9" t="s">
        <v>65</v>
      </c>
    </row>
    <row r="22" spans="1:4" x14ac:dyDescent="0.25">
      <c r="A22" s="8">
        <v>20</v>
      </c>
      <c r="B22" s="9" t="s">
        <v>67</v>
      </c>
      <c r="C22" s="9" t="s">
        <v>68</v>
      </c>
      <c r="D22" s="9" t="s">
        <v>30</v>
      </c>
    </row>
    <row r="23" spans="1:4" ht="30" x14ac:dyDescent="0.25">
      <c r="A23" s="8">
        <v>21</v>
      </c>
      <c r="B23" s="9" t="s">
        <v>69</v>
      </c>
      <c r="C23" s="9" t="s">
        <v>64</v>
      </c>
      <c r="D23" s="9" t="s">
        <v>65</v>
      </c>
    </row>
    <row r="24" spans="1:4" x14ac:dyDescent="0.25">
      <c r="A24" s="8">
        <v>22</v>
      </c>
      <c r="B24" s="9" t="s">
        <v>70</v>
      </c>
      <c r="C24" s="9" t="s">
        <v>71</v>
      </c>
      <c r="D24" s="9" t="s">
        <v>72</v>
      </c>
    </row>
    <row r="25" spans="1:4" x14ac:dyDescent="0.25">
      <c r="A25" s="8">
        <v>23</v>
      </c>
      <c r="B25" s="9" t="s">
        <v>73</v>
      </c>
      <c r="C25" s="9" t="s">
        <v>71</v>
      </c>
      <c r="D25" s="9" t="s">
        <v>72</v>
      </c>
    </row>
    <row r="26" spans="1:4" x14ac:dyDescent="0.25">
      <c r="A26" s="8">
        <v>24</v>
      </c>
      <c r="B26" s="9" t="s">
        <v>74</v>
      </c>
      <c r="C26" s="9" t="s">
        <v>75</v>
      </c>
      <c r="D26" s="9" t="s">
        <v>76</v>
      </c>
    </row>
    <row r="27" spans="1:4" x14ac:dyDescent="0.25">
      <c r="A27" s="8">
        <v>25</v>
      </c>
      <c r="B27" s="9" t="s">
        <v>77</v>
      </c>
      <c r="C27" s="9" t="s">
        <v>78</v>
      </c>
      <c r="D27" s="9" t="s">
        <v>30</v>
      </c>
    </row>
    <row r="28" spans="1:4" x14ac:dyDescent="0.25">
      <c r="A28" s="8">
        <v>26</v>
      </c>
      <c r="B28" s="9" t="s">
        <v>79</v>
      </c>
      <c r="C28" s="9" t="s">
        <v>78</v>
      </c>
      <c r="D28" s="9" t="s">
        <v>30</v>
      </c>
    </row>
    <row r="29" spans="1:4" x14ac:dyDescent="0.25">
      <c r="A29" s="8">
        <v>27</v>
      </c>
      <c r="B29" s="9" t="s">
        <v>80</v>
      </c>
      <c r="C29" s="9" t="s">
        <v>81</v>
      </c>
      <c r="D29" s="9" t="s">
        <v>82</v>
      </c>
    </row>
    <row r="30" spans="1:4" x14ac:dyDescent="0.25">
      <c r="A30" s="8">
        <v>28</v>
      </c>
      <c r="B30" s="9" t="s">
        <v>83</v>
      </c>
      <c r="C30" s="9" t="s">
        <v>81</v>
      </c>
      <c r="D30" s="9" t="s">
        <v>82</v>
      </c>
    </row>
    <row r="31" spans="1:4" x14ac:dyDescent="0.25">
      <c r="A31" s="8">
        <v>29</v>
      </c>
      <c r="B31" s="9" t="s">
        <v>84</v>
      </c>
      <c r="C31" s="9" t="s">
        <v>81</v>
      </c>
      <c r="D31" s="9" t="s">
        <v>82</v>
      </c>
    </row>
    <row r="32" spans="1:4" ht="30" x14ac:dyDescent="0.25">
      <c r="A32" s="8">
        <v>30</v>
      </c>
      <c r="B32" s="9" t="s">
        <v>85</v>
      </c>
      <c r="C32" s="9" t="s">
        <v>86</v>
      </c>
      <c r="D32" s="9" t="s">
        <v>87</v>
      </c>
    </row>
    <row r="33" spans="1:4" x14ac:dyDescent="0.25">
      <c r="A33" s="8">
        <v>31</v>
      </c>
      <c r="B33" s="9" t="s">
        <v>88</v>
      </c>
      <c r="C33" s="9" t="s">
        <v>64</v>
      </c>
      <c r="D33" s="9" t="s">
        <v>65</v>
      </c>
    </row>
    <row r="34" spans="1:4" x14ac:dyDescent="0.25">
      <c r="A34" s="8">
        <v>32</v>
      </c>
      <c r="B34" s="9" t="s">
        <v>89</v>
      </c>
      <c r="C34" s="9" t="s">
        <v>90</v>
      </c>
      <c r="D34" s="9" t="s">
        <v>34</v>
      </c>
    </row>
    <row r="35" spans="1:4" x14ac:dyDescent="0.25">
      <c r="A35" s="8">
        <v>33</v>
      </c>
      <c r="B35" s="9" t="s">
        <v>91</v>
      </c>
      <c r="C35" s="9" t="s">
        <v>90</v>
      </c>
      <c r="D35" s="9" t="s">
        <v>34</v>
      </c>
    </row>
    <row r="36" spans="1:4" ht="30" x14ac:dyDescent="0.25">
      <c r="A36" s="8">
        <v>34</v>
      </c>
      <c r="B36" s="9" t="s">
        <v>92</v>
      </c>
      <c r="C36" s="9" t="s">
        <v>90</v>
      </c>
      <c r="D36" s="9" t="s">
        <v>34</v>
      </c>
    </row>
    <row r="37" spans="1:4" x14ac:dyDescent="0.25">
      <c r="A37" s="8">
        <v>35</v>
      </c>
      <c r="B37" s="9" t="s">
        <v>93</v>
      </c>
      <c r="C37" s="9" t="s">
        <v>90</v>
      </c>
      <c r="D37" s="9" t="s">
        <v>34</v>
      </c>
    </row>
    <row r="38" spans="1:4" x14ac:dyDescent="0.25">
      <c r="A38" s="8">
        <v>36</v>
      </c>
      <c r="B38" s="9" t="s">
        <v>94</v>
      </c>
      <c r="C38" s="9" t="s">
        <v>95</v>
      </c>
      <c r="D38" s="9" t="s">
        <v>96</v>
      </c>
    </row>
    <row r="39" spans="1:4" x14ac:dyDescent="0.25">
      <c r="A39" s="8">
        <v>37</v>
      </c>
      <c r="B39" s="9" t="s">
        <v>97</v>
      </c>
      <c r="C39" s="9" t="s">
        <v>98</v>
      </c>
      <c r="D39" s="9" t="s">
        <v>30</v>
      </c>
    </row>
    <row r="40" spans="1:4" x14ac:dyDescent="0.25">
      <c r="A40" s="8">
        <v>38</v>
      </c>
      <c r="B40" s="9" t="s">
        <v>99</v>
      </c>
      <c r="C40" s="9" t="s">
        <v>100</v>
      </c>
      <c r="D40" s="9" t="s">
        <v>101</v>
      </c>
    </row>
    <row r="41" spans="1:4" x14ac:dyDescent="0.25">
      <c r="A41" s="8">
        <v>39</v>
      </c>
      <c r="B41" s="9" t="s">
        <v>102</v>
      </c>
      <c r="C41" s="9" t="s">
        <v>100</v>
      </c>
      <c r="D41" s="9" t="s">
        <v>101</v>
      </c>
    </row>
    <row r="42" spans="1:4" x14ac:dyDescent="0.25">
      <c r="A42" s="8">
        <v>40</v>
      </c>
      <c r="B42" s="9" t="s">
        <v>103</v>
      </c>
      <c r="C42" s="9" t="s">
        <v>100</v>
      </c>
      <c r="D42" s="9" t="s">
        <v>101</v>
      </c>
    </row>
    <row r="43" spans="1:4" ht="30" x14ac:dyDescent="0.25">
      <c r="A43" s="8">
        <v>41</v>
      </c>
      <c r="B43" s="9" t="s">
        <v>104</v>
      </c>
      <c r="C43" s="9" t="s">
        <v>105</v>
      </c>
      <c r="D43" s="9" t="s">
        <v>30</v>
      </c>
    </row>
    <row r="44" spans="1:4" x14ac:dyDescent="0.25">
      <c r="A44" s="8">
        <v>42</v>
      </c>
      <c r="B44" s="9" t="s">
        <v>106</v>
      </c>
      <c r="C44" s="9" t="s">
        <v>107</v>
      </c>
      <c r="D44" s="9" t="s">
        <v>96</v>
      </c>
    </row>
    <row r="45" spans="1:4" x14ac:dyDescent="0.25">
      <c r="A45" s="8">
        <v>43</v>
      </c>
      <c r="B45" s="9" t="s">
        <v>108</v>
      </c>
      <c r="C45" s="9" t="s">
        <v>107</v>
      </c>
      <c r="D45" s="9" t="s">
        <v>96</v>
      </c>
    </row>
    <row r="46" spans="1:4" x14ac:dyDescent="0.25">
      <c r="A46" s="8">
        <v>44</v>
      </c>
      <c r="B46" s="9" t="s">
        <v>109</v>
      </c>
      <c r="C46" s="9" t="s">
        <v>110</v>
      </c>
      <c r="D46" s="9" t="s">
        <v>111</v>
      </c>
    </row>
    <row r="47" spans="1:4" x14ac:dyDescent="0.25">
      <c r="A47" s="8">
        <v>45</v>
      </c>
      <c r="B47" s="9" t="s">
        <v>112</v>
      </c>
      <c r="C47" s="9" t="s">
        <v>113</v>
      </c>
      <c r="D47" s="9" t="s">
        <v>114</v>
      </c>
    </row>
    <row r="48" spans="1:4" x14ac:dyDescent="0.25">
      <c r="A48" s="8">
        <v>46</v>
      </c>
      <c r="B48" s="9" t="s">
        <v>115</v>
      </c>
      <c r="C48" s="9" t="s">
        <v>113</v>
      </c>
      <c r="D48" s="9" t="s">
        <v>114</v>
      </c>
    </row>
    <row r="49" spans="1:4" x14ac:dyDescent="0.25">
      <c r="A49" s="8">
        <v>47</v>
      </c>
      <c r="B49" s="9" t="s">
        <v>116</v>
      </c>
      <c r="C49" s="9" t="s">
        <v>113</v>
      </c>
      <c r="D49" s="9" t="s">
        <v>114</v>
      </c>
    </row>
    <row r="50" spans="1:4" x14ac:dyDescent="0.25">
      <c r="A50" s="8">
        <v>48</v>
      </c>
      <c r="B50" s="9" t="s">
        <v>117</v>
      </c>
      <c r="C50" s="9" t="s">
        <v>113</v>
      </c>
      <c r="D50" s="9" t="s">
        <v>114</v>
      </c>
    </row>
    <row r="51" spans="1:4" x14ac:dyDescent="0.25">
      <c r="A51" s="8">
        <v>49</v>
      </c>
      <c r="B51" s="9" t="s">
        <v>118</v>
      </c>
      <c r="C51" s="9" t="s">
        <v>113</v>
      </c>
      <c r="D51" s="9" t="s">
        <v>114</v>
      </c>
    </row>
    <row r="52" spans="1:4" x14ac:dyDescent="0.25">
      <c r="A52" s="8">
        <v>50</v>
      </c>
      <c r="B52" s="9" t="s">
        <v>119</v>
      </c>
      <c r="C52" s="9" t="s">
        <v>113</v>
      </c>
      <c r="D52" s="9" t="s">
        <v>114</v>
      </c>
    </row>
    <row r="53" spans="1:4" x14ac:dyDescent="0.25">
      <c r="A53" s="8">
        <v>51</v>
      </c>
      <c r="B53" s="9" t="s">
        <v>120</v>
      </c>
      <c r="C53" s="9" t="s">
        <v>113</v>
      </c>
      <c r="D53" s="9" t="s">
        <v>114</v>
      </c>
    </row>
    <row r="54" spans="1:4" x14ac:dyDescent="0.25">
      <c r="A54" s="8">
        <v>52</v>
      </c>
      <c r="B54" s="9" t="s">
        <v>121</v>
      </c>
      <c r="C54" s="9" t="s">
        <v>122</v>
      </c>
      <c r="D54" s="9" t="s">
        <v>114</v>
      </c>
    </row>
    <row r="55" spans="1:4" x14ac:dyDescent="0.25">
      <c r="A55" s="8">
        <v>53</v>
      </c>
      <c r="B55" s="9" t="s">
        <v>123</v>
      </c>
      <c r="C55" s="9" t="s">
        <v>15</v>
      </c>
      <c r="D55" s="9" t="s">
        <v>124</v>
      </c>
    </row>
    <row r="56" spans="1:4" x14ac:dyDescent="0.25">
      <c r="A56" s="8">
        <v>54</v>
      </c>
      <c r="B56" s="9" t="s">
        <v>125</v>
      </c>
      <c r="C56" s="9" t="s">
        <v>126</v>
      </c>
      <c r="D56" s="9" t="s">
        <v>124</v>
      </c>
    </row>
    <row r="57" spans="1:4" ht="30" x14ac:dyDescent="0.25">
      <c r="A57" s="8">
        <v>55</v>
      </c>
      <c r="B57" s="9" t="s">
        <v>127</v>
      </c>
      <c r="C57" s="9" t="s">
        <v>128</v>
      </c>
      <c r="D57" s="9" t="s">
        <v>129</v>
      </c>
    </row>
    <row r="58" spans="1:4" x14ac:dyDescent="0.25">
      <c r="A58" s="8">
        <v>56</v>
      </c>
      <c r="B58" s="9" t="s">
        <v>130</v>
      </c>
      <c r="C58" s="9" t="s">
        <v>131</v>
      </c>
      <c r="D58" s="9" t="s">
        <v>132</v>
      </c>
    </row>
    <row r="59" spans="1:4" x14ac:dyDescent="0.25">
      <c r="A59" s="8">
        <v>57</v>
      </c>
      <c r="B59" s="9" t="s">
        <v>133</v>
      </c>
      <c r="C59" s="9" t="s">
        <v>131</v>
      </c>
      <c r="D59" s="9" t="s">
        <v>132</v>
      </c>
    </row>
    <row r="60" spans="1:4" ht="30" x14ac:dyDescent="0.25">
      <c r="A60" s="8">
        <v>58</v>
      </c>
      <c r="B60" s="9" t="s">
        <v>134</v>
      </c>
      <c r="C60" s="9" t="s">
        <v>135</v>
      </c>
      <c r="D60" s="9" t="s">
        <v>136</v>
      </c>
    </row>
    <row r="61" spans="1:4" x14ac:dyDescent="0.25">
      <c r="A61" s="8">
        <v>59</v>
      </c>
      <c r="B61" s="9" t="s">
        <v>137</v>
      </c>
      <c r="C61" s="9" t="s">
        <v>138</v>
      </c>
      <c r="D61" s="9" t="s">
        <v>50</v>
      </c>
    </row>
    <row r="62" spans="1:4" ht="30" x14ac:dyDescent="0.25">
      <c r="A62" s="8">
        <v>60</v>
      </c>
      <c r="B62" s="9" t="s">
        <v>139</v>
      </c>
      <c r="C62" s="9" t="s">
        <v>140</v>
      </c>
      <c r="D62" s="9" t="s">
        <v>50</v>
      </c>
    </row>
    <row r="63" spans="1:4" x14ac:dyDescent="0.25">
      <c r="A63" s="8">
        <v>61</v>
      </c>
      <c r="B63" s="9" t="s">
        <v>141</v>
      </c>
      <c r="C63" s="9" t="s">
        <v>138</v>
      </c>
      <c r="D63" s="9" t="s">
        <v>50</v>
      </c>
    </row>
    <row r="64" spans="1:4" x14ac:dyDescent="0.25">
      <c r="A64" s="8">
        <v>62</v>
      </c>
      <c r="B64" s="9" t="s">
        <v>142</v>
      </c>
      <c r="C64" s="9" t="s">
        <v>143</v>
      </c>
      <c r="D64" s="9" t="s">
        <v>144</v>
      </c>
    </row>
    <row r="65" spans="1:4" x14ac:dyDescent="0.25">
      <c r="A65" s="8">
        <v>63</v>
      </c>
      <c r="B65" s="9" t="s">
        <v>145</v>
      </c>
      <c r="C65" s="9" t="s">
        <v>146</v>
      </c>
      <c r="D65" s="9" t="s">
        <v>132</v>
      </c>
    </row>
    <row r="66" spans="1:4" ht="30" x14ac:dyDescent="0.25">
      <c r="A66" s="8">
        <v>64</v>
      </c>
      <c r="B66" s="9" t="s">
        <v>147</v>
      </c>
      <c r="C66" s="9" t="s">
        <v>148</v>
      </c>
      <c r="D66" s="9" t="s">
        <v>30</v>
      </c>
    </row>
    <row r="67" spans="1:4" x14ac:dyDescent="0.25">
      <c r="A67" s="8">
        <v>65</v>
      </c>
      <c r="B67" s="9" t="s">
        <v>149</v>
      </c>
      <c r="C67" s="9" t="s">
        <v>150</v>
      </c>
      <c r="D67" s="9" t="s">
        <v>150</v>
      </c>
    </row>
    <row r="68" spans="1:4" x14ac:dyDescent="0.25">
      <c r="A68" s="8">
        <v>66</v>
      </c>
      <c r="B68" s="9" t="s">
        <v>151</v>
      </c>
      <c r="C68" s="9" t="s">
        <v>146</v>
      </c>
      <c r="D68" s="9" t="s">
        <v>132</v>
      </c>
    </row>
    <row r="69" spans="1:4" x14ac:dyDescent="0.25">
      <c r="A69" s="8">
        <v>67</v>
      </c>
      <c r="B69" s="9" t="s">
        <v>152</v>
      </c>
      <c r="C69" s="9" t="s">
        <v>153</v>
      </c>
      <c r="D69" s="9" t="s">
        <v>96</v>
      </c>
    </row>
    <row r="70" spans="1:4" x14ac:dyDescent="0.25">
      <c r="A70" s="8">
        <v>68</v>
      </c>
      <c r="B70" s="9" t="s">
        <v>154</v>
      </c>
      <c r="C70" s="9" t="s">
        <v>98</v>
      </c>
      <c r="D70" s="9" t="s">
        <v>30</v>
      </c>
    </row>
    <row r="71" spans="1:4" x14ac:dyDescent="0.25">
      <c r="A71" s="8">
        <v>69</v>
      </c>
      <c r="B71" s="9" t="s">
        <v>155</v>
      </c>
      <c r="C71" s="9" t="s">
        <v>156</v>
      </c>
      <c r="D71" s="9" t="s">
        <v>157</v>
      </c>
    </row>
    <row r="72" spans="1:4" x14ac:dyDescent="0.25">
      <c r="A72" s="8">
        <v>70</v>
      </c>
      <c r="B72" s="9" t="s">
        <v>158</v>
      </c>
      <c r="C72" s="9" t="s">
        <v>156</v>
      </c>
      <c r="D72" s="9" t="s">
        <v>157</v>
      </c>
    </row>
    <row r="73" spans="1:4" x14ac:dyDescent="0.25">
      <c r="A73" s="8">
        <v>71</v>
      </c>
      <c r="B73" s="9" t="s">
        <v>159</v>
      </c>
      <c r="C73" s="9" t="s">
        <v>156</v>
      </c>
      <c r="D73" s="9" t="s">
        <v>157</v>
      </c>
    </row>
    <row r="74" spans="1:4" x14ac:dyDescent="0.25">
      <c r="A74" s="8">
        <v>72</v>
      </c>
      <c r="B74" s="9" t="s">
        <v>160</v>
      </c>
      <c r="C74" s="9" t="s">
        <v>156</v>
      </c>
      <c r="D74" s="9" t="s">
        <v>157</v>
      </c>
    </row>
    <row r="75" spans="1:4" x14ac:dyDescent="0.25">
      <c r="A75" s="8">
        <v>73</v>
      </c>
      <c r="B75" s="9" t="s">
        <v>161</v>
      </c>
      <c r="C75" s="9" t="s">
        <v>156</v>
      </c>
      <c r="D75" s="9" t="s">
        <v>157</v>
      </c>
    </row>
    <row r="76" spans="1:4" ht="30" x14ac:dyDescent="0.25">
      <c r="A76" s="8">
        <v>74</v>
      </c>
      <c r="B76" s="9" t="s">
        <v>162</v>
      </c>
      <c r="C76" s="9" t="s">
        <v>156</v>
      </c>
      <c r="D76" s="9" t="s">
        <v>157</v>
      </c>
    </row>
    <row r="77" spans="1:4" ht="30" x14ac:dyDescent="0.25">
      <c r="A77" s="8">
        <v>75</v>
      </c>
      <c r="B77" s="9" t="s">
        <v>163</v>
      </c>
      <c r="C77" s="9" t="s">
        <v>156</v>
      </c>
      <c r="D77" s="9" t="s">
        <v>157</v>
      </c>
    </row>
    <row r="78" spans="1:4" x14ac:dyDescent="0.25">
      <c r="A78" s="8">
        <v>76</v>
      </c>
      <c r="B78" s="9" t="s">
        <v>164</v>
      </c>
      <c r="C78" s="9" t="s">
        <v>156</v>
      </c>
      <c r="D78" s="9" t="s">
        <v>157</v>
      </c>
    </row>
    <row r="79" spans="1:4" x14ac:dyDescent="0.25">
      <c r="A79" s="8">
        <v>77</v>
      </c>
      <c r="B79" s="9" t="s">
        <v>165</v>
      </c>
      <c r="C79" s="9" t="s">
        <v>156</v>
      </c>
      <c r="D79" s="9" t="s">
        <v>157</v>
      </c>
    </row>
    <row r="80" spans="1:4" x14ac:dyDescent="0.25">
      <c r="A80" s="8">
        <v>78</v>
      </c>
      <c r="B80" s="9" t="s">
        <v>166</v>
      </c>
      <c r="C80" s="9" t="s">
        <v>165</v>
      </c>
      <c r="D80" s="9" t="s">
        <v>157</v>
      </c>
    </row>
    <row r="81" spans="1:4" x14ac:dyDescent="0.25">
      <c r="A81" s="8">
        <v>79</v>
      </c>
      <c r="B81" s="9" t="s">
        <v>167</v>
      </c>
      <c r="C81" s="9" t="s">
        <v>165</v>
      </c>
      <c r="D81" s="9" t="s">
        <v>157</v>
      </c>
    </row>
    <row r="82" spans="1:4" ht="30" x14ac:dyDescent="0.25">
      <c r="A82" s="8">
        <v>80</v>
      </c>
      <c r="B82" s="9" t="s">
        <v>168</v>
      </c>
      <c r="C82" s="9" t="s">
        <v>169</v>
      </c>
      <c r="D82" s="9" t="s">
        <v>30</v>
      </c>
    </row>
    <row r="83" spans="1:4" x14ac:dyDescent="0.25">
      <c r="A83" s="8">
        <v>81</v>
      </c>
      <c r="B83" s="9" t="s">
        <v>170</v>
      </c>
      <c r="C83" s="9" t="s">
        <v>169</v>
      </c>
      <c r="D83" s="9" t="s">
        <v>30</v>
      </c>
    </row>
    <row r="84" spans="1:4" x14ac:dyDescent="0.25">
      <c r="A84" s="8">
        <v>82</v>
      </c>
      <c r="B84" s="9" t="s">
        <v>171</v>
      </c>
      <c r="C84" s="9" t="s">
        <v>49</v>
      </c>
      <c r="D84" s="9" t="s">
        <v>50</v>
      </c>
    </row>
    <row r="85" spans="1:4" x14ac:dyDescent="0.25">
      <c r="A85" s="8">
        <v>83</v>
      </c>
      <c r="B85" s="9" t="s">
        <v>172</v>
      </c>
      <c r="C85" s="9" t="s">
        <v>49</v>
      </c>
      <c r="D85" s="9" t="s">
        <v>50</v>
      </c>
    </row>
    <row r="86" spans="1:4" x14ac:dyDescent="0.25">
      <c r="A86" s="8">
        <v>84</v>
      </c>
      <c r="B86" s="9" t="s">
        <v>173</v>
      </c>
      <c r="C86" s="9" t="s">
        <v>90</v>
      </c>
      <c r="D86" s="9" t="s">
        <v>34</v>
      </c>
    </row>
    <row r="87" spans="1:4" x14ac:dyDescent="0.25">
      <c r="A87" s="8">
        <v>85</v>
      </c>
      <c r="B87" s="9" t="s">
        <v>174</v>
      </c>
      <c r="C87" s="9" t="s">
        <v>175</v>
      </c>
      <c r="D87" s="9" t="s">
        <v>30</v>
      </c>
    </row>
    <row r="88" spans="1:4" x14ac:dyDescent="0.25">
      <c r="A88" s="8">
        <v>86</v>
      </c>
      <c r="B88" s="9" t="s">
        <v>176</v>
      </c>
      <c r="C88" s="9" t="s">
        <v>175</v>
      </c>
      <c r="D88" s="9" t="s">
        <v>30</v>
      </c>
    </row>
    <row r="89" spans="1:4" x14ac:dyDescent="0.25">
      <c r="A89" s="8">
        <v>87</v>
      </c>
      <c r="B89" s="9" t="s">
        <v>177</v>
      </c>
      <c r="C89" s="9" t="s">
        <v>178</v>
      </c>
      <c r="D89" s="9" t="s">
        <v>124</v>
      </c>
    </row>
    <row r="90" spans="1:4" x14ac:dyDescent="0.25">
      <c r="A90" s="8">
        <v>88</v>
      </c>
      <c r="B90" s="9" t="s">
        <v>179</v>
      </c>
      <c r="C90" s="9" t="s">
        <v>126</v>
      </c>
      <c r="D90" s="9" t="s">
        <v>124</v>
      </c>
    </row>
    <row r="91" spans="1:4" x14ac:dyDescent="0.25">
      <c r="A91" s="8">
        <v>89</v>
      </c>
      <c r="B91" s="9" t="s">
        <v>180</v>
      </c>
      <c r="C91" s="9" t="s">
        <v>126</v>
      </c>
      <c r="D91" s="9" t="s">
        <v>124</v>
      </c>
    </row>
    <row r="92" spans="1:4" x14ac:dyDescent="0.25">
      <c r="A92" s="8">
        <v>90</v>
      </c>
      <c r="B92" s="9" t="s">
        <v>181</v>
      </c>
      <c r="C92" s="9" t="s">
        <v>182</v>
      </c>
      <c r="D92" s="9" t="s">
        <v>132</v>
      </c>
    </row>
    <row r="93" spans="1:4" x14ac:dyDescent="0.25">
      <c r="A93" s="8">
        <v>91</v>
      </c>
      <c r="B93" s="9" t="s">
        <v>183</v>
      </c>
      <c r="C93" s="9" t="s">
        <v>184</v>
      </c>
      <c r="D93" s="9" t="s">
        <v>185</v>
      </c>
    </row>
    <row r="94" spans="1:4" x14ac:dyDescent="0.25">
      <c r="A94" s="8">
        <v>92</v>
      </c>
      <c r="B94" s="9" t="s">
        <v>186</v>
      </c>
      <c r="C94" s="9" t="s">
        <v>75</v>
      </c>
      <c r="D94" s="9" t="s">
        <v>76</v>
      </c>
    </row>
    <row r="95" spans="1:4" x14ac:dyDescent="0.25">
      <c r="A95" s="8">
        <v>93</v>
      </c>
      <c r="B95" s="9" t="s">
        <v>187</v>
      </c>
      <c r="C95" s="9" t="s">
        <v>75</v>
      </c>
      <c r="D95" s="9" t="s">
        <v>76</v>
      </c>
    </row>
    <row r="96" spans="1:4" x14ac:dyDescent="0.25">
      <c r="A96" s="8">
        <v>94</v>
      </c>
      <c r="B96" s="9" t="s">
        <v>188</v>
      </c>
      <c r="C96" s="9" t="s">
        <v>189</v>
      </c>
      <c r="D96" s="9" t="s">
        <v>136</v>
      </c>
    </row>
    <row r="97" spans="1:4" x14ac:dyDescent="0.25">
      <c r="A97" s="8">
        <v>95</v>
      </c>
      <c r="B97" s="9" t="s">
        <v>190</v>
      </c>
      <c r="C97" s="9" t="s">
        <v>30</v>
      </c>
      <c r="D97" s="9" t="s">
        <v>30</v>
      </c>
    </row>
    <row r="98" spans="1:4" x14ac:dyDescent="0.25">
      <c r="A98" s="8">
        <v>96</v>
      </c>
      <c r="B98" s="9" t="s">
        <v>191</v>
      </c>
      <c r="C98" s="9" t="s">
        <v>53</v>
      </c>
      <c r="D98" s="9" t="s">
        <v>30</v>
      </c>
    </row>
    <row r="99" spans="1:4" x14ac:dyDescent="0.25">
      <c r="A99" s="8">
        <v>97</v>
      </c>
      <c r="B99" s="9" t="s">
        <v>192</v>
      </c>
      <c r="C99" s="9" t="s">
        <v>193</v>
      </c>
      <c r="D99" s="9" t="s">
        <v>194</v>
      </c>
    </row>
    <row r="100" spans="1:4" x14ac:dyDescent="0.25">
      <c r="A100" s="8">
        <v>98</v>
      </c>
      <c r="B100" s="9" t="s">
        <v>195</v>
      </c>
      <c r="C100" s="9" t="s">
        <v>193</v>
      </c>
      <c r="D100" s="9" t="s">
        <v>194</v>
      </c>
    </row>
    <row r="101" spans="1:4" x14ac:dyDescent="0.25">
      <c r="A101" s="8">
        <v>99</v>
      </c>
      <c r="B101" s="9" t="s">
        <v>196</v>
      </c>
      <c r="C101" s="9" t="s">
        <v>193</v>
      </c>
      <c r="D101" s="9" t="s">
        <v>194</v>
      </c>
    </row>
    <row r="102" spans="1:4" x14ac:dyDescent="0.25">
      <c r="A102" s="8">
        <v>100</v>
      </c>
      <c r="B102" s="9" t="s">
        <v>197</v>
      </c>
      <c r="C102" s="9" t="s">
        <v>193</v>
      </c>
      <c r="D102" s="9" t="s">
        <v>194</v>
      </c>
    </row>
    <row r="103" spans="1:4" x14ac:dyDescent="0.25">
      <c r="A103" s="8">
        <v>101</v>
      </c>
      <c r="B103" s="9" t="s">
        <v>198</v>
      </c>
      <c r="C103" s="9" t="s">
        <v>193</v>
      </c>
      <c r="D103" s="9" t="s">
        <v>194</v>
      </c>
    </row>
    <row r="104" spans="1:4" x14ac:dyDescent="0.25">
      <c r="A104" s="8">
        <v>102</v>
      </c>
      <c r="B104" s="9" t="s">
        <v>199</v>
      </c>
      <c r="C104" s="9" t="s">
        <v>189</v>
      </c>
      <c r="D104" s="9" t="s">
        <v>136</v>
      </c>
    </row>
    <row r="105" spans="1:4" x14ac:dyDescent="0.25">
      <c r="A105" s="8">
        <v>103</v>
      </c>
      <c r="B105" s="9" t="s">
        <v>200</v>
      </c>
      <c r="C105" s="9" t="s">
        <v>201</v>
      </c>
      <c r="D105" s="9" t="s">
        <v>202</v>
      </c>
    </row>
    <row r="106" spans="1:4" x14ac:dyDescent="0.25">
      <c r="A106" s="8">
        <v>104</v>
      </c>
      <c r="B106" s="9" t="s">
        <v>203</v>
      </c>
      <c r="C106" s="9" t="s">
        <v>201</v>
      </c>
      <c r="D106" s="9" t="s">
        <v>202</v>
      </c>
    </row>
    <row r="107" spans="1:4" x14ac:dyDescent="0.25">
      <c r="A107" s="8">
        <v>105</v>
      </c>
      <c r="B107" s="9" t="s">
        <v>201</v>
      </c>
      <c r="C107" s="9" t="s">
        <v>201</v>
      </c>
      <c r="D107" s="9" t="s">
        <v>202</v>
      </c>
    </row>
    <row r="108" spans="1:4" x14ac:dyDescent="0.25">
      <c r="A108" s="8">
        <v>106</v>
      </c>
      <c r="B108" s="9" t="s">
        <v>204</v>
      </c>
      <c r="C108" s="9" t="s">
        <v>205</v>
      </c>
      <c r="D108" s="9" t="s">
        <v>157</v>
      </c>
    </row>
    <row r="109" spans="1:4" x14ac:dyDescent="0.25">
      <c r="A109" s="8">
        <v>107</v>
      </c>
      <c r="B109" s="9" t="s">
        <v>206</v>
      </c>
      <c r="C109" s="9" t="s">
        <v>205</v>
      </c>
      <c r="D109" s="9" t="s">
        <v>157</v>
      </c>
    </row>
    <row r="110" spans="1:4" x14ac:dyDescent="0.25">
      <c r="A110" s="8">
        <v>108</v>
      </c>
      <c r="B110" s="9" t="s">
        <v>207</v>
      </c>
      <c r="C110" s="9" t="s">
        <v>205</v>
      </c>
      <c r="D110" s="9" t="s">
        <v>157</v>
      </c>
    </row>
    <row r="111" spans="1:4" ht="30" x14ac:dyDescent="0.25">
      <c r="A111" s="8">
        <v>109</v>
      </c>
      <c r="B111" s="9" t="s">
        <v>208</v>
      </c>
      <c r="C111" s="9" t="s">
        <v>205</v>
      </c>
      <c r="D111" s="9" t="s">
        <v>157</v>
      </c>
    </row>
    <row r="112" spans="1:4" x14ac:dyDescent="0.25">
      <c r="A112" s="8">
        <v>110</v>
      </c>
      <c r="B112" s="9" t="s">
        <v>209</v>
      </c>
      <c r="C112" s="9" t="s">
        <v>210</v>
      </c>
      <c r="D112" s="9" t="s">
        <v>157</v>
      </c>
    </row>
    <row r="113" spans="1:4" x14ac:dyDescent="0.25">
      <c r="A113" s="8">
        <v>111</v>
      </c>
      <c r="B113" s="9" t="s">
        <v>211</v>
      </c>
      <c r="C113" s="9" t="s">
        <v>212</v>
      </c>
      <c r="D113" s="9" t="s">
        <v>213</v>
      </c>
    </row>
    <row r="114" spans="1:4" x14ac:dyDescent="0.25">
      <c r="A114" s="8">
        <v>112</v>
      </c>
      <c r="B114" s="9" t="s">
        <v>214</v>
      </c>
      <c r="C114" s="9" t="s">
        <v>212</v>
      </c>
      <c r="D114" s="9" t="s">
        <v>213</v>
      </c>
    </row>
    <row r="115" spans="1:4" x14ac:dyDescent="0.25">
      <c r="A115" s="8">
        <v>113</v>
      </c>
      <c r="B115" s="9" t="s">
        <v>215</v>
      </c>
      <c r="C115" s="9" t="s">
        <v>216</v>
      </c>
      <c r="D115" s="9" t="s">
        <v>30</v>
      </c>
    </row>
    <row r="116" spans="1:4" x14ac:dyDescent="0.25">
      <c r="A116" s="8">
        <v>114</v>
      </c>
      <c r="B116" s="9" t="s">
        <v>217</v>
      </c>
      <c r="C116" s="9" t="s">
        <v>218</v>
      </c>
      <c r="D116" s="9" t="s">
        <v>47</v>
      </c>
    </row>
    <row r="117" spans="1:4" x14ac:dyDescent="0.25">
      <c r="A117" s="8">
        <v>115</v>
      </c>
      <c r="B117" s="9" t="s">
        <v>219</v>
      </c>
      <c r="C117" s="9" t="s">
        <v>218</v>
      </c>
      <c r="D117" s="9" t="s">
        <v>47</v>
      </c>
    </row>
    <row r="118" spans="1:4" x14ac:dyDescent="0.25">
      <c r="A118" s="8">
        <v>116</v>
      </c>
      <c r="B118" s="9" t="s">
        <v>220</v>
      </c>
      <c r="C118" s="9" t="s">
        <v>218</v>
      </c>
      <c r="D118" s="9" t="s">
        <v>47</v>
      </c>
    </row>
    <row r="119" spans="1:4" x14ac:dyDescent="0.25">
      <c r="A119" s="8">
        <v>117</v>
      </c>
      <c r="B119" s="9" t="s">
        <v>221</v>
      </c>
      <c r="C119" s="9" t="s">
        <v>218</v>
      </c>
      <c r="D119" s="9" t="s">
        <v>47</v>
      </c>
    </row>
    <row r="120" spans="1:4" x14ac:dyDescent="0.25">
      <c r="A120" s="8">
        <v>118</v>
      </c>
      <c r="B120" s="9" t="s">
        <v>222</v>
      </c>
      <c r="C120" s="9" t="s">
        <v>223</v>
      </c>
      <c r="D120" s="9" t="s">
        <v>47</v>
      </c>
    </row>
    <row r="121" spans="1:4" x14ac:dyDescent="0.25">
      <c r="A121" s="8">
        <v>119</v>
      </c>
      <c r="B121" s="9" t="s">
        <v>224</v>
      </c>
      <c r="C121" s="9" t="s">
        <v>225</v>
      </c>
      <c r="D121" s="9" t="s">
        <v>65</v>
      </c>
    </row>
    <row r="122" spans="1:4" x14ac:dyDescent="0.25">
      <c r="A122" s="8">
        <v>120</v>
      </c>
      <c r="B122" s="9" t="s">
        <v>226</v>
      </c>
      <c r="C122" s="9" t="s">
        <v>227</v>
      </c>
      <c r="D122" s="9" t="s">
        <v>228</v>
      </c>
    </row>
    <row r="123" spans="1:4" x14ac:dyDescent="0.25">
      <c r="A123" s="8">
        <v>121</v>
      </c>
      <c r="B123" s="9" t="s">
        <v>229</v>
      </c>
      <c r="C123" s="9" t="s">
        <v>230</v>
      </c>
      <c r="D123" s="9" t="s">
        <v>34</v>
      </c>
    </row>
    <row r="124" spans="1:4" x14ac:dyDescent="0.25">
      <c r="A124" s="8">
        <v>122</v>
      </c>
      <c r="B124" s="9" t="s">
        <v>231</v>
      </c>
      <c r="C124" s="9" t="s">
        <v>230</v>
      </c>
      <c r="D124" s="9" t="s">
        <v>34</v>
      </c>
    </row>
    <row r="125" spans="1:4" x14ac:dyDescent="0.25">
      <c r="A125" s="8">
        <v>123</v>
      </c>
      <c r="B125" s="9" t="s">
        <v>232</v>
      </c>
      <c r="C125" s="9" t="s">
        <v>233</v>
      </c>
      <c r="D125" s="9" t="s">
        <v>101</v>
      </c>
    </row>
    <row r="126" spans="1:4" x14ac:dyDescent="0.25">
      <c r="A126" s="8">
        <v>124</v>
      </c>
      <c r="B126" s="9" t="s">
        <v>234</v>
      </c>
      <c r="C126" s="9" t="s">
        <v>235</v>
      </c>
      <c r="D126" s="9" t="s">
        <v>96</v>
      </c>
    </row>
    <row r="127" spans="1:4" x14ac:dyDescent="0.25">
      <c r="A127" s="8">
        <v>125</v>
      </c>
      <c r="B127" s="9" t="s">
        <v>236</v>
      </c>
      <c r="C127" s="9" t="s">
        <v>71</v>
      </c>
      <c r="D127" s="9" t="s">
        <v>72</v>
      </c>
    </row>
    <row r="128" spans="1:4" x14ac:dyDescent="0.25">
      <c r="A128" s="8">
        <v>126</v>
      </c>
      <c r="B128" s="9" t="s">
        <v>237</v>
      </c>
      <c r="C128" s="9" t="s">
        <v>238</v>
      </c>
      <c r="D128" s="9" t="s">
        <v>96</v>
      </c>
    </row>
    <row r="129" spans="1:4" x14ac:dyDescent="0.25">
      <c r="A129" s="8">
        <v>127</v>
      </c>
      <c r="B129" s="9" t="s">
        <v>239</v>
      </c>
      <c r="C129" s="9" t="s">
        <v>235</v>
      </c>
      <c r="D129" s="9" t="s">
        <v>96</v>
      </c>
    </row>
    <row r="130" spans="1:4" x14ac:dyDescent="0.25">
      <c r="A130" s="8">
        <v>128</v>
      </c>
      <c r="B130" s="9" t="s">
        <v>240</v>
      </c>
      <c r="C130" s="9" t="s">
        <v>241</v>
      </c>
      <c r="D130" s="9" t="s">
        <v>242</v>
      </c>
    </row>
    <row r="131" spans="1:4" x14ac:dyDescent="0.25">
      <c r="A131" s="8">
        <v>129</v>
      </c>
      <c r="B131" s="9" t="s">
        <v>243</v>
      </c>
      <c r="C131" s="9" t="s">
        <v>233</v>
      </c>
      <c r="D131" s="9" t="s">
        <v>101</v>
      </c>
    </row>
    <row r="132" spans="1:4" x14ac:dyDescent="0.25">
      <c r="A132" s="8">
        <v>130</v>
      </c>
      <c r="B132" s="9" t="s">
        <v>244</v>
      </c>
      <c r="C132" s="9" t="s">
        <v>233</v>
      </c>
      <c r="D132" s="9" t="s">
        <v>101</v>
      </c>
    </row>
    <row r="133" spans="1:4" ht="30" x14ac:dyDescent="0.25">
      <c r="A133" s="8">
        <v>131</v>
      </c>
      <c r="B133" s="9" t="s">
        <v>245</v>
      </c>
      <c r="C133" s="9" t="s">
        <v>71</v>
      </c>
      <c r="D133" s="9" t="s">
        <v>72</v>
      </c>
    </row>
    <row r="134" spans="1:4" x14ac:dyDescent="0.25">
      <c r="A134" s="8">
        <v>132</v>
      </c>
      <c r="B134" s="9" t="s">
        <v>246</v>
      </c>
      <c r="C134" s="9" t="s">
        <v>247</v>
      </c>
      <c r="D134" s="9" t="s">
        <v>213</v>
      </c>
    </row>
    <row r="135" spans="1:4" x14ac:dyDescent="0.25">
      <c r="A135" s="8">
        <v>133</v>
      </c>
      <c r="B135" s="9" t="s">
        <v>248</v>
      </c>
      <c r="C135" s="9" t="s">
        <v>156</v>
      </c>
      <c r="D135" s="9" t="s">
        <v>157</v>
      </c>
    </row>
    <row r="136" spans="1:4" x14ac:dyDescent="0.25">
      <c r="A136" s="8">
        <v>134</v>
      </c>
      <c r="B136" s="9" t="s">
        <v>249</v>
      </c>
      <c r="C136" s="9" t="s">
        <v>156</v>
      </c>
      <c r="D136" s="9" t="s">
        <v>157</v>
      </c>
    </row>
    <row r="137" spans="1:4" x14ac:dyDescent="0.25">
      <c r="A137" s="8">
        <v>135</v>
      </c>
      <c r="B137" s="9" t="s">
        <v>250</v>
      </c>
      <c r="C137" s="9" t="s">
        <v>156</v>
      </c>
      <c r="D137" s="9" t="s">
        <v>157</v>
      </c>
    </row>
    <row r="138" spans="1:4" x14ac:dyDescent="0.25">
      <c r="A138" s="8">
        <v>136</v>
      </c>
      <c r="B138" s="9" t="s">
        <v>251</v>
      </c>
      <c r="C138" s="9" t="s">
        <v>252</v>
      </c>
      <c r="D138" s="9" t="s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workbookViewId="0"/>
  </sheetViews>
  <sheetFormatPr defaultRowHeight="15" x14ac:dyDescent="0.25"/>
  <cols>
    <col min="1" max="1" width="7.140625" style="18" customWidth="1"/>
    <col min="2" max="2" width="14.28515625" customWidth="1"/>
    <col min="3" max="4" width="10.28515625" style="20" customWidth="1"/>
    <col min="5" max="5" width="9.42578125" bestFit="1" customWidth="1"/>
    <col min="6" max="6" width="19.28515625" bestFit="1" customWidth="1"/>
    <col min="7" max="7" width="35.28515625" bestFit="1" customWidth="1"/>
  </cols>
  <sheetData>
    <row r="1" spans="1:7" ht="35.25" customHeight="1" x14ac:dyDescent="0.25">
      <c r="A1" s="19" t="s">
        <v>373</v>
      </c>
    </row>
    <row r="2" spans="1:7" s="16" customFormat="1" ht="30" x14ac:dyDescent="0.25">
      <c r="A2" s="15" t="s">
        <v>376</v>
      </c>
      <c r="B2" s="15" t="s">
        <v>254</v>
      </c>
      <c r="C2" s="21" t="s">
        <v>374</v>
      </c>
      <c r="D2" s="21" t="s">
        <v>375</v>
      </c>
      <c r="E2" s="15" t="s">
        <v>19</v>
      </c>
      <c r="F2" s="15" t="s">
        <v>20</v>
      </c>
      <c r="G2" s="15" t="s">
        <v>22</v>
      </c>
    </row>
    <row r="3" spans="1:7" x14ac:dyDescent="0.25">
      <c r="A3" s="17">
        <v>1</v>
      </c>
      <c r="B3" s="14" t="s">
        <v>256</v>
      </c>
      <c r="C3" s="22">
        <v>19.579999999999998</v>
      </c>
      <c r="D3" s="22">
        <v>5.75</v>
      </c>
      <c r="E3" s="13" t="s">
        <v>278</v>
      </c>
      <c r="F3" s="13" t="s">
        <v>279</v>
      </c>
      <c r="G3" s="13" t="s">
        <v>237</v>
      </c>
    </row>
    <row r="4" spans="1:7" x14ac:dyDescent="0.25">
      <c r="A4" s="17">
        <v>1</v>
      </c>
      <c r="B4" s="14" t="s">
        <v>256</v>
      </c>
      <c r="C4" s="22">
        <v>19.579999999999998</v>
      </c>
      <c r="D4" s="22">
        <v>6.68</v>
      </c>
      <c r="E4" s="13" t="s">
        <v>280</v>
      </c>
      <c r="F4" s="13" t="s">
        <v>281</v>
      </c>
      <c r="G4" s="13" t="s">
        <v>108</v>
      </c>
    </row>
    <row r="5" spans="1:7" x14ac:dyDescent="0.25">
      <c r="A5" s="17">
        <v>1</v>
      </c>
      <c r="B5" s="14" t="s">
        <v>256</v>
      </c>
      <c r="C5" s="22">
        <v>19.579999999999998</v>
      </c>
      <c r="D5" s="22">
        <v>7.15</v>
      </c>
      <c r="E5" s="13" t="s">
        <v>282</v>
      </c>
      <c r="F5" s="13" t="s">
        <v>283</v>
      </c>
      <c r="G5" s="13" t="s">
        <v>237</v>
      </c>
    </row>
    <row r="6" spans="1:7" x14ac:dyDescent="0.25">
      <c r="A6" s="17">
        <v>2</v>
      </c>
      <c r="B6" s="14" t="s">
        <v>255</v>
      </c>
      <c r="C6" s="22">
        <v>24.200000000000003</v>
      </c>
      <c r="D6" s="22">
        <v>5.62</v>
      </c>
      <c r="E6" s="13" t="s">
        <v>282</v>
      </c>
      <c r="F6" s="13" t="s">
        <v>284</v>
      </c>
      <c r="G6" s="13" t="s">
        <v>57</v>
      </c>
    </row>
    <row r="7" spans="1:7" x14ac:dyDescent="0.25">
      <c r="A7" s="17">
        <v>2</v>
      </c>
      <c r="B7" s="14" t="s">
        <v>255</v>
      </c>
      <c r="C7" s="22">
        <v>24.200000000000003</v>
      </c>
      <c r="D7" s="22">
        <v>8.4499999999999993</v>
      </c>
      <c r="E7" s="13" t="s">
        <v>285</v>
      </c>
      <c r="F7" s="13" t="s">
        <v>286</v>
      </c>
      <c r="G7" s="13" t="s">
        <v>97</v>
      </c>
    </row>
    <row r="8" spans="1:7" x14ac:dyDescent="0.25">
      <c r="A8" s="17">
        <v>2</v>
      </c>
      <c r="B8" s="14" t="s">
        <v>255</v>
      </c>
      <c r="C8" s="22">
        <v>24.200000000000003</v>
      </c>
      <c r="D8" s="22">
        <v>10.130000000000001</v>
      </c>
      <c r="E8" s="13" t="s">
        <v>287</v>
      </c>
      <c r="F8" s="13" t="s">
        <v>288</v>
      </c>
      <c r="G8" s="13" t="s">
        <v>147</v>
      </c>
    </row>
    <row r="9" spans="1:7" x14ac:dyDescent="0.25">
      <c r="A9" s="17">
        <v>3</v>
      </c>
      <c r="B9" s="14" t="s">
        <v>265</v>
      </c>
      <c r="C9" s="22">
        <v>25.270000000000003</v>
      </c>
      <c r="D9" s="22">
        <v>6.83</v>
      </c>
      <c r="E9" s="13" t="s">
        <v>289</v>
      </c>
      <c r="F9" s="13" t="s">
        <v>290</v>
      </c>
      <c r="G9" s="13" t="s">
        <v>51</v>
      </c>
    </row>
    <row r="10" spans="1:7" x14ac:dyDescent="0.25">
      <c r="A10" s="17">
        <v>3</v>
      </c>
      <c r="B10" s="14" t="s">
        <v>265</v>
      </c>
      <c r="C10" s="22">
        <v>25.270000000000003</v>
      </c>
      <c r="D10" s="22">
        <v>8.2200000000000006</v>
      </c>
      <c r="E10" s="13" t="s">
        <v>291</v>
      </c>
      <c r="F10" s="13" t="s">
        <v>292</v>
      </c>
      <c r="G10" s="13" t="s">
        <v>141</v>
      </c>
    </row>
    <row r="11" spans="1:7" x14ac:dyDescent="0.25">
      <c r="A11" s="17">
        <v>3</v>
      </c>
      <c r="B11" s="14" t="s">
        <v>265</v>
      </c>
      <c r="C11" s="22">
        <v>25.270000000000003</v>
      </c>
      <c r="D11" s="22">
        <v>10.220000000000001</v>
      </c>
      <c r="E11" s="13" t="s">
        <v>293</v>
      </c>
      <c r="F11" s="13" t="s">
        <v>294</v>
      </c>
      <c r="G11" s="13" t="s">
        <v>141</v>
      </c>
    </row>
    <row r="12" spans="1:7" x14ac:dyDescent="0.25">
      <c r="A12" s="18">
        <v>4</v>
      </c>
      <c r="B12" s="11" t="s">
        <v>257</v>
      </c>
      <c r="C12" s="20">
        <v>27.45</v>
      </c>
      <c r="D12" s="20">
        <v>9.2200000000000006</v>
      </c>
      <c r="E12" t="s">
        <v>295</v>
      </c>
      <c r="F12" t="s">
        <v>296</v>
      </c>
      <c r="G12" t="s">
        <v>106</v>
      </c>
    </row>
    <row r="13" spans="1:7" x14ac:dyDescent="0.25">
      <c r="A13" s="18">
        <v>4</v>
      </c>
      <c r="B13" s="11" t="s">
        <v>257</v>
      </c>
      <c r="C13" s="20">
        <v>27.45</v>
      </c>
      <c r="D13" s="20">
        <v>9.85</v>
      </c>
      <c r="E13" t="s">
        <v>297</v>
      </c>
      <c r="F13" t="s">
        <v>298</v>
      </c>
      <c r="G13" t="s">
        <v>108</v>
      </c>
    </row>
    <row r="14" spans="1:7" x14ac:dyDescent="0.25">
      <c r="A14" s="18">
        <v>4</v>
      </c>
      <c r="B14" s="11" t="s">
        <v>257</v>
      </c>
      <c r="C14" s="20">
        <v>27.45</v>
      </c>
      <c r="D14" s="20">
        <v>9.8699999999999992</v>
      </c>
      <c r="E14" t="s">
        <v>299</v>
      </c>
      <c r="F14" t="s">
        <v>281</v>
      </c>
      <c r="G14" t="s">
        <v>106</v>
      </c>
    </row>
    <row r="15" spans="1:7" x14ac:dyDescent="0.25">
      <c r="A15" s="18">
        <v>5</v>
      </c>
      <c r="B15" s="11" t="s">
        <v>267</v>
      </c>
      <c r="C15" s="20">
        <v>28.939999999999998</v>
      </c>
      <c r="D15" s="20">
        <v>9.2200000000000006</v>
      </c>
      <c r="E15" t="s">
        <v>300</v>
      </c>
      <c r="F15" t="s">
        <v>301</v>
      </c>
      <c r="G15" t="s">
        <v>125</v>
      </c>
    </row>
    <row r="16" spans="1:7" x14ac:dyDescent="0.25">
      <c r="A16" s="18">
        <v>5</v>
      </c>
      <c r="B16" s="11" t="s">
        <v>267</v>
      </c>
      <c r="C16" s="20">
        <v>28.939999999999998</v>
      </c>
      <c r="D16" s="20">
        <v>9.85</v>
      </c>
      <c r="E16" t="s">
        <v>302</v>
      </c>
      <c r="F16" t="s">
        <v>303</v>
      </c>
      <c r="G16" t="s">
        <v>125</v>
      </c>
    </row>
    <row r="17" spans="1:7" x14ac:dyDescent="0.25">
      <c r="A17" s="18">
        <v>5</v>
      </c>
      <c r="B17" s="11" t="s">
        <v>267</v>
      </c>
      <c r="C17" s="20">
        <v>28.939999999999998</v>
      </c>
      <c r="D17" s="20">
        <v>9.8699999999999992</v>
      </c>
      <c r="E17" t="s">
        <v>304</v>
      </c>
      <c r="F17" t="s">
        <v>305</v>
      </c>
      <c r="G17" t="s">
        <v>177</v>
      </c>
    </row>
    <row r="18" spans="1:7" x14ac:dyDescent="0.25">
      <c r="A18" s="18">
        <v>6</v>
      </c>
      <c r="B18" s="11" t="s">
        <v>264</v>
      </c>
      <c r="C18" s="20">
        <v>29.93</v>
      </c>
      <c r="D18" s="20">
        <v>7.6</v>
      </c>
      <c r="E18" t="s">
        <v>306</v>
      </c>
      <c r="F18" t="s">
        <v>307</v>
      </c>
      <c r="G18" t="s">
        <v>35</v>
      </c>
    </row>
    <row r="19" spans="1:7" x14ac:dyDescent="0.25">
      <c r="A19" s="18">
        <v>6</v>
      </c>
      <c r="B19" s="11" t="s">
        <v>264</v>
      </c>
      <c r="C19" s="20">
        <v>29.93</v>
      </c>
      <c r="D19" s="20">
        <v>10.88</v>
      </c>
      <c r="E19" t="s">
        <v>308</v>
      </c>
      <c r="F19" t="s">
        <v>309</v>
      </c>
      <c r="G19" t="s">
        <v>35</v>
      </c>
    </row>
    <row r="20" spans="1:7" x14ac:dyDescent="0.25">
      <c r="A20" s="18">
        <v>6</v>
      </c>
      <c r="B20" s="11" t="s">
        <v>264</v>
      </c>
      <c r="C20" s="20">
        <v>29.93</v>
      </c>
      <c r="D20" s="20">
        <v>11.45</v>
      </c>
      <c r="E20" t="s">
        <v>310</v>
      </c>
      <c r="F20" t="s">
        <v>311</v>
      </c>
      <c r="G20" t="s">
        <v>32</v>
      </c>
    </row>
    <row r="21" spans="1:7" x14ac:dyDescent="0.25">
      <c r="A21" s="18">
        <v>7</v>
      </c>
      <c r="B21" s="11" t="s">
        <v>270</v>
      </c>
      <c r="C21" s="20">
        <v>31</v>
      </c>
      <c r="D21" s="20">
        <v>9.33</v>
      </c>
      <c r="E21" t="s">
        <v>312</v>
      </c>
      <c r="F21" t="s">
        <v>313</v>
      </c>
      <c r="G21" t="s">
        <v>155</v>
      </c>
    </row>
    <row r="22" spans="1:7" x14ac:dyDescent="0.25">
      <c r="A22" s="18">
        <v>7</v>
      </c>
      <c r="B22" s="11" t="s">
        <v>270</v>
      </c>
      <c r="C22" s="20">
        <v>31</v>
      </c>
      <c r="D22" s="20">
        <v>9.92</v>
      </c>
      <c r="E22" t="s">
        <v>282</v>
      </c>
      <c r="F22" t="s">
        <v>314</v>
      </c>
      <c r="G22" t="s">
        <v>167</v>
      </c>
    </row>
    <row r="23" spans="1:7" x14ac:dyDescent="0.25">
      <c r="A23" s="18">
        <v>7</v>
      </c>
      <c r="B23" s="11" t="s">
        <v>270</v>
      </c>
      <c r="C23" s="20">
        <v>31</v>
      </c>
      <c r="D23" s="20">
        <v>11.75</v>
      </c>
      <c r="E23" t="s">
        <v>315</v>
      </c>
      <c r="F23" t="s">
        <v>316</v>
      </c>
      <c r="G23" t="s">
        <v>167</v>
      </c>
    </row>
    <row r="24" spans="1:7" x14ac:dyDescent="0.25">
      <c r="A24" s="18">
        <v>8</v>
      </c>
      <c r="B24" s="11" t="s">
        <v>258</v>
      </c>
      <c r="C24" s="20">
        <v>36.479999999999997</v>
      </c>
      <c r="D24" s="20">
        <v>11.13</v>
      </c>
      <c r="E24" t="s">
        <v>317</v>
      </c>
      <c r="F24" t="s">
        <v>318</v>
      </c>
      <c r="G24" t="s">
        <v>234</v>
      </c>
    </row>
    <row r="25" spans="1:7" x14ac:dyDescent="0.25">
      <c r="A25" s="18">
        <v>8</v>
      </c>
      <c r="B25" s="11" t="s">
        <v>258</v>
      </c>
      <c r="C25" s="20">
        <v>36.479999999999997</v>
      </c>
      <c r="D25" s="20">
        <v>12.45</v>
      </c>
      <c r="E25" t="s">
        <v>319</v>
      </c>
      <c r="F25" t="s">
        <v>298</v>
      </c>
      <c r="G25" t="s">
        <v>106</v>
      </c>
    </row>
    <row r="26" spans="1:7" x14ac:dyDescent="0.25">
      <c r="A26" s="18">
        <v>8</v>
      </c>
      <c r="B26" s="11" t="s">
        <v>258</v>
      </c>
      <c r="C26" s="20">
        <v>36.479999999999997</v>
      </c>
      <c r="D26" s="20">
        <v>12.9</v>
      </c>
      <c r="E26" t="s">
        <v>320</v>
      </c>
      <c r="F26" t="s">
        <v>321</v>
      </c>
      <c r="G26" t="s">
        <v>108</v>
      </c>
    </row>
    <row r="27" spans="1:7" x14ac:dyDescent="0.25">
      <c r="A27" s="18">
        <v>9</v>
      </c>
      <c r="B27" s="11" t="s">
        <v>266</v>
      </c>
      <c r="C27" s="20">
        <v>36.510000000000005</v>
      </c>
      <c r="D27" s="20">
        <v>11.23</v>
      </c>
      <c r="E27" t="s">
        <v>322</v>
      </c>
      <c r="F27" t="s">
        <v>323</v>
      </c>
      <c r="G27" t="s">
        <v>171</v>
      </c>
    </row>
    <row r="28" spans="1:7" x14ac:dyDescent="0.25">
      <c r="A28" s="18">
        <v>9</v>
      </c>
      <c r="B28" s="11" t="s">
        <v>266</v>
      </c>
      <c r="C28" s="20">
        <v>36.510000000000005</v>
      </c>
      <c r="D28" s="20">
        <v>12.15</v>
      </c>
      <c r="E28" t="s">
        <v>320</v>
      </c>
      <c r="F28" t="s">
        <v>324</v>
      </c>
      <c r="G28" t="s">
        <v>171</v>
      </c>
    </row>
    <row r="29" spans="1:7" x14ac:dyDescent="0.25">
      <c r="A29" s="18">
        <v>9</v>
      </c>
      <c r="B29" s="11" t="s">
        <v>266</v>
      </c>
      <c r="C29" s="20">
        <v>36.510000000000005</v>
      </c>
      <c r="D29" s="20">
        <v>13.13</v>
      </c>
      <c r="E29" t="s">
        <v>325</v>
      </c>
      <c r="F29" t="s">
        <v>323</v>
      </c>
      <c r="G29" t="s">
        <v>171</v>
      </c>
    </row>
    <row r="30" spans="1:7" x14ac:dyDescent="0.25">
      <c r="A30" s="18">
        <v>10</v>
      </c>
      <c r="B30" s="11" t="s">
        <v>268</v>
      </c>
      <c r="C30" s="20">
        <v>36.68</v>
      </c>
      <c r="D30" s="20">
        <v>10.98</v>
      </c>
      <c r="E30" t="s">
        <v>326</v>
      </c>
      <c r="F30" t="s">
        <v>327</v>
      </c>
      <c r="G30" t="s">
        <v>179</v>
      </c>
    </row>
    <row r="31" spans="1:7" x14ac:dyDescent="0.25">
      <c r="A31" s="18">
        <v>10</v>
      </c>
      <c r="B31" s="11" t="s">
        <v>268</v>
      </c>
      <c r="C31" s="20">
        <v>36.68</v>
      </c>
      <c r="D31" s="20">
        <v>12.75</v>
      </c>
      <c r="E31" t="s">
        <v>328</v>
      </c>
      <c r="F31" t="s">
        <v>329</v>
      </c>
      <c r="G31" t="s">
        <v>177</v>
      </c>
    </row>
    <row r="32" spans="1:7" x14ac:dyDescent="0.25">
      <c r="A32" s="18">
        <v>10</v>
      </c>
      <c r="B32" s="11" t="s">
        <v>268</v>
      </c>
      <c r="C32" s="20">
        <v>36.68</v>
      </c>
      <c r="D32" s="20">
        <v>12.95</v>
      </c>
      <c r="E32" t="s">
        <v>330</v>
      </c>
      <c r="F32" t="s">
        <v>331</v>
      </c>
      <c r="G32" t="s">
        <v>177</v>
      </c>
    </row>
    <row r="33" spans="1:7" x14ac:dyDescent="0.25">
      <c r="A33" s="18">
        <v>11</v>
      </c>
      <c r="B33" s="11" t="s">
        <v>259</v>
      </c>
      <c r="C33" s="20">
        <v>41.15</v>
      </c>
      <c r="D33" s="20">
        <v>12.93</v>
      </c>
      <c r="E33" t="s">
        <v>332</v>
      </c>
      <c r="F33" t="s">
        <v>333</v>
      </c>
      <c r="G33" t="s">
        <v>226</v>
      </c>
    </row>
    <row r="34" spans="1:7" x14ac:dyDescent="0.25">
      <c r="A34" s="18">
        <v>11</v>
      </c>
      <c r="B34" s="11" t="s">
        <v>259</v>
      </c>
      <c r="C34" s="20">
        <v>41.15</v>
      </c>
      <c r="D34" s="20">
        <v>13.22</v>
      </c>
      <c r="E34" t="s">
        <v>302</v>
      </c>
      <c r="F34" t="s">
        <v>334</v>
      </c>
      <c r="G34" t="s">
        <v>226</v>
      </c>
    </row>
    <row r="35" spans="1:7" x14ac:dyDescent="0.25">
      <c r="A35" s="18">
        <v>11</v>
      </c>
      <c r="B35" s="11" t="s">
        <v>259</v>
      </c>
      <c r="C35" s="20">
        <v>41.15</v>
      </c>
      <c r="D35" s="20">
        <v>15</v>
      </c>
      <c r="E35" t="s">
        <v>302</v>
      </c>
      <c r="F35" t="s">
        <v>335</v>
      </c>
      <c r="G35" t="s">
        <v>226</v>
      </c>
    </row>
    <row r="36" spans="1:7" x14ac:dyDescent="0.25">
      <c r="A36" s="18">
        <v>12</v>
      </c>
      <c r="B36" s="11" t="s">
        <v>271</v>
      </c>
      <c r="C36" s="20">
        <v>42.23</v>
      </c>
      <c r="D36" s="20">
        <v>12.2</v>
      </c>
      <c r="E36" t="s">
        <v>336</v>
      </c>
      <c r="F36" t="s">
        <v>337</v>
      </c>
      <c r="G36" t="s">
        <v>162</v>
      </c>
    </row>
    <row r="37" spans="1:7" x14ac:dyDescent="0.25">
      <c r="A37" s="18">
        <v>12</v>
      </c>
      <c r="B37" s="11" t="s">
        <v>271</v>
      </c>
      <c r="C37" s="20">
        <v>42.23</v>
      </c>
      <c r="D37" s="20">
        <v>14.88</v>
      </c>
      <c r="E37" t="s">
        <v>338</v>
      </c>
      <c r="F37" t="s">
        <v>339</v>
      </c>
      <c r="G37" t="s">
        <v>161</v>
      </c>
    </row>
    <row r="38" spans="1:7" x14ac:dyDescent="0.25">
      <c r="A38" s="18">
        <v>12</v>
      </c>
      <c r="B38" s="11" t="s">
        <v>271</v>
      </c>
      <c r="C38" s="20">
        <v>42.23</v>
      </c>
      <c r="D38" s="20">
        <v>15.15</v>
      </c>
      <c r="E38" t="s">
        <v>340</v>
      </c>
      <c r="F38" t="s">
        <v>339</v>
      </c>
      <c r="G38" t="s">
        <v>161</v>
      </c>
    </row>
    <row r="39" spans="1:7" x14ac:dyDescent="0.25">
      <c r="A39" s="18">
        <v>13</v>
      </c>
      <c r="B39" s="11" t="s">
        <v>269</v>
      </c>
      <c r="C39" s="20">
        <v>45.599999999999994</v>
      </c>
      <c r="D39" s="20">
        <v>13.4</v>
      </c>
      <c r="E39" t="s">
        <v>341</v>
      </c>
      <c r="F39" t="s">
        <v>342</v>
      </c>
      <c r="G39" t="s">
        <v>125</v>
      </c>
    </row>
    <row r="40" spans="1:7" x14ac:dyDescent="0.25">
      <c r="A40" s="18">
        <v>13</v>
      </c>
      <c r="B40" s="11" t="s">
        <v>269</v>
      </c>
      <c r="C40" s="20">
        <v>45.599999999999994</v>
      </c>
      <c r="D40" s="20">
        <v>14.87</v>
      </c>
      <c r="E40" t="s">
        <v>343</v>
      </c>
      <c r="F40" t="s">
        <v>344</v>
      </c>
      <c r="G40" t="s">
        <v>177</v>
      </c>
    </row>
    <row r="41" spans="1:7" x14ac:dyDescent="0.25">
      <c r="A41" s="18">
        <v>13</v>
      </c>
      <c r="B41" s="11" t="s">
        <v>269</v>
      </c>
      <c r="C41" s="20">
        <v>45.599999999999994</v>
      </c>
      <c r="D41" s="20">
        <v>17.329999999999998</v>
      </c>
      <c r="E41" t="s">
        <v>345</v>
      </c>
      <c r="F41" t="s">
        <v>346</v>
      </c>
      <c r="G41" t="s">
        <v>180</v>
      </c>
    </row>
    <row r="42" spans="1:7" x14ac:dyDescent="0.25">
      <c r="A42" s="18">
        <v>14</v>
      </c>
      <c r="B42" s="11" t="s">
        <v>260</v>
      </c>
      <c r="C42" s="20">
        <v>45.849999999999994</v>
      </c>
      <c r="D42" s="20">
        <v>15.02</v>
      </c>
      <c r="E42" t="s">
        <v>347</v>
      </c>
      <c r="F42" t="s">
        <v>348</v>
      </c>
      <c r="G42" t="s">
        <v>226</v>
      </c>
    </row>
    <row r="43" spans="1:7" x14ac:dyDescent="0.25">
      <c r="A43" s="18">
        <v>14</v>
      </c>
      <c r="B43" s="11" t="s">
        <v>260</v>
      </c>
      <c r="C43" s="20">
        <v>45.849999999999994</v>
      </c>
      <c r="D43" s="20">
        <v>15.03</v>
      </c>
      <c r="E43" t="s">
        <v>349</v>
      </c>
      <c r="F43" t="s">
        <v>350</v>
      </c>
      <c r="G43" t="s">
        <v>226</v>
      </c>
    </row>
    <row r="44" spans="1:7" x14ac:dyDescent="0.25">
      <c r="A44" s="18">
        <v>14</v>
      </c>
      <c r="B44" s="11" t="s">
        <v>260</v>
      </c>
      <c r="C44" s="20">
        <v>45.849999999999994</v>
      </c>
      <c r="D44" s="20">
        <v>15.8</v>
      </c>
      <c r="E44" t="s">
        <v>351</v>
      </c>
      <c r="F44" t="s">
        <v>350</v>
      </c>
      <c r="G44" t="s">
        <v>226</v>
      </c>
    </row>
    <row r="45" spans="1:7" x14ac:dyDescent="0.25">
      <c r="A45" s="18">
        <v>15</v>
      </c>
      <c r="B45" s="11" t="s">
        <v>263</v>
      </c>
      <c r="C45" s="20">
        <v>47.57</v>
      </c>
      <c r="D45" s="20">
        <v>14.67</v>
      </c>
      <c r="E45" t="s">
        <v>352</v>
      </c>
      <c r="F45" t="s">
        <v>353</v>
      </c>
      <c r="G45" t="s">
        <v>109</v>
      </c>
    </row>
    <row r="46" spans="1:7" x14ac:dyDescent="0.25">
      <c r="A46" s="18">
        <v>15</v>
      </c>
      <c r="B46" s="11" t="s">
        <v>263</v>
      </c>
      <c r="C46" s="20">
        <v>47.57</v>
      </c>
      <c r="D46" s="20">
        <v>16.329999999999998</v>
      </c>
      <c r="E46" t="s">
        <v>354</v>
      </c>
      <c r="F46" t="s">
        <v>355</v>
      </c>
      <c r="G46" t="s">
        <v>109</v>
      </c>
    </row>
    <row r="47" spans="1:7" x14ac:dyDescent="0.25">
      <c r="A47" s="18">
        <v>15</v>
      </c>
      <c r="B47" s="11" t="s">
        <v>263</v>
      </c>
      <c r="C47" s="20">
        <v>47.57</v>
      </c>
      <c r="D47" s="20">
        <v>16.57</v>
      </c>
      <c r="E47" t="s">
        <v>356</v>
      </c>
      <c r="F47" t="s">
        <v>357</v>
      </c>
      <c r="G47" t="s">
        <v>109</v>
      </c>
    </row>
    <row r="48" spans="1:7" x14ac:dyDescent="0.25">
      <c r="A48" s="18">
        <v>16</v>
      </c>
      <c r="B48" s="11" t="s">
        <v>272</v>
      </c>
      <c r="C48" s="20">
        <v>48.25</v>
      </c>
      <c r="D48" s="20">
        <v>15.38</v>
      </c>
      <c r="E48" t="s">
        <v>295</v>
      </c>
      <c r="F48" t="s">
        <v>358</v>
      </c>
      <c r="G48" t="s">
        <v>155</v>
      </c>
    </row>
    <row r="49" spans="1:7" x14ac:dyDescent="0.25">
      <c r="A49" s="18">
        <v>16</v>
      </c>
      <c r="B49" s="11" t="s">
        <v>272</v>
      </c>
      <c r="C49" s="20">
        <v>48.25</v>
      </c>
      <c r="D49" s="20">
        <v>15.67</v>
      </c>
      <c r="E49" t="s">
        <v>359</v>
      </c>
      <c r="F49" t="s">
        <v>360</v>
      </c>
      <c r="G49" t="s">
        <v>155</v>
      </c>
    </row>
    <row r="50" spans="1:7" x14ac:dyDescent="0.25">
      <c r="A50" s="18">
        <v>16</v>
      </c>
      <c r="B50" s="11" t="s">
        <v>272</v>
      </c>
      <c r="C50" s="20">
        <v>48.25</v>
      </c>
      <c r="D50" s="20">
        <v>17.2</v>
      </c>
      <c r="E50" t="s">
        <v>361</v>
      </c>
      <c r="F50" t="s">
        <v>362</v>
      </c>
      <c r="G50" t="s">
        <v>166</v>
      </c>
    </row>
    <row r="51" spans="1:7" x14ac:dyDescent="0.25">
      <c r="A51" s="18">
        <v>17</v>
      </c>
      <c r="B51" s="11" t="s">
        <v>261</v>
      </c>
      <c r="C51" s="20">
        <v>50.9</v>
      </c>
      <c r="D51" s="20">
        <v>16.2</v>
      </c>
      <c r="E51" t="s">
        <v>300</v>
      </c>
      <c r="F51" t="s">
        <v>363</v>
      </c>
      <c r="G51" t="s">
        <v>226</v>
      </c>
    </row>
    <row r="52" spans="1:7" x14ac:dyDescent="0.25">
      <c r="A52" s="18">
        <v>17</v>
      </c>
      <c r="B52" s="11" t="s">
        <v>261</v>
      </c>
      <c r="C52" s="20">
        <v>50.9</v>
      </c>
      <c r="D52" s="20">
        <v>16.850000000000001</v>
      </c>
      <c r="E52" t="s">
        <v>364</v>
      </c>
      <c r="F52" t="s">
        <v>365</v>
      </c>
      <c r="G52" t="s">
        <v>226</v>
      </c>
    </row>
    <row r="53" spans="1:7" x14ac:dyDescent="0.25">
      <c r="A53" s="18">
        <v>17</v>
      </c>
      <c r="B53" s="11" t="s">
        <v>261</v>
      </c>
      <c r="C53" s="20">
        <v>50.9</v>
      </c>
      <c r="D53" s="20">
        <v>17.850000000000001</v>
      </c>
      <c r="E53" t="s">
        <v>345</v>
      </c>
      <c r="F53" t="s">
        <v>366</v>
      </c>
      <c r="G53" t="s">
        <v>226</v>
      </c>
    </row>
    <row r="54" spans="1:7" x14ac:dyDescent="0.25">
      <c r="A54" s="18">
        <v>18</v>
      </c>
      <c r="B54" s="11" t="s">
        <v>262</v>
      </c>
      <c r="C54" s="20">
        <v>57.230000000000004</v>
      </c>
      <c r="D54" s="20">
        <v>18.43</v>
      </c>
      <c r="E54" t="s">
        <v>367</v>
      </c>
      <c r="F54" t="s">
        <v>368</v>
      </c>
      <c r="G54" t="s">
        <v>226</v>
      </c>
    </row>
    <row r="55" spans="1:7" x14ac:dyDescent="0.25">
      <c r="A55" s="18">
        <v>18</v>
      </c>
      <c r="B55" s="11" t="s">
        <v>262</v>
      </c>
      <c r="C55" s="20">
        <v>57.230000000000004</v>
      </c>
      <c r="D55" s="20">
        <v>18.63</v>
      </c>
      <c r="E55" t="s">
        <v>369</v>
      </c>
      <c r="F55" t="s">
        <v>370</v>
      </c>
      <c r="G55" t="s">
        <v>226</v>
      </c>
    </row>
    <row r="56" spans="1:7" x14ac:dyDescent="0.25">
      <c r="A56" s="18">
        <v>18</v>
      </c>
      <c r="B56" s="11" t="s">
        <v>262</v>
      </c>
      <c r="C56" s="20">
        <v>57.230000000000004</v>
      </c>
      <c r="D56" s="20">
        <v>20.170000000000002</v>
      </c>
      <c r="E56" t="s">
        <v>371</v>
      </c>
      <c r="F56" t="s">
        <v>372</v>
      </c>
      <c r="G56" t="s">
        <v>226</v>
      </c>
    </row>
  </sheetData>
  <sortState ref="A3:D56">
    <sortCondition ref="C3:C56"/>
  </sortState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Header>&amp;C&amp;10National Scout Rifle Championships</oddHeader>
    <oddFooter xml:space="preserve">&amp;LNote: Score is shown as minutes and decimal fraction of a minute.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Rules</vt:lpstr>
      <vt:lpstr>Pivot</vt:lpstr>
      <vt:lpstr>TSp'A' Scores</vt:lpstr>
      <vt:lpstr>Groups</vt:lpstr>
      <vt:lpstr>Team Result</vt:lpstr>
      <vt:lpstr>'Team Result'!Print_Titles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cp:lastPrinted>2017-10-25T13:21:08Z</cp:lastPrinted>
  <dcterms:created xsi:type="dcterms:W3CDTF">2017-10-23T16:00:55Z</dcterms:created>
  <dcterms:modified xsi:type="dcterms:W3CDTF">2017-10-25T13:21:46Z</dcterms:modified>
</cp:coreProperties>
</file>